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MEN" sheetId="1" r:id="rId1"/>
    <sheet name="WOMEN" sheetId="2" r:id="rId2"/>
    <sheet name="KIDS" sheetId="3" r:id="rId3"/>
  </sheets>
  <definedNames>
    <definedName name="_xlnm.Print_Titles" localSheetId="2">KIDS!$1:$1</definedName>
    <definedName name="_xlnm.Print_Titles" localSheetId="0">MEN!$1:$1</definedName>
    <definedName name="_xlnm.Print_Titles" localSheetId="1">WOMEN!$1:$1</definedName>
  </definedNames>
  <calcPr calcId="152511"/>
</workbook>
</file>

<file path=xl/calcChain.xml><?xml version="1.0" encoding="utf-8"?>
<calcChain xmlns="http://schemas.openxmlformats.org/spreadsheetml/2006/main">
  <c r="H10" i="3" l="1"/>
  <c r="H11" i="3"/>
  <c r="H18" i="3"/>
  <c r="H98" i="3"/>
  <c r="H97" i="3"/>
  <c r="H89" i="3"/>
  <c r="H88" i="3"/>
  <c r="H81" i="3"/>
  <c r="H80" i="3"/>
  <c r="H79" i="3"/>
  <c r="H73" i="3"/>
  <c r="H72" i="3"/>
  <c r="H71" i="3"/>
  <c r="H63" i="3"/>
  <c r="H54" i="3"/>
  <c r="H53" i="3"/>
  <c r="H46" i="3"/>
  <c r="H45" i="3"/>
  <c r="H44" i="3"/>
  <c r="H35" i="3"/>
  <c r="H28" i="3"/>
  <c r="H27" i="3"/>
  <c r="H2" i="3"/>
  <c r="H105" i="3" s="1"/>
  <c r="H114" i="2"/>
  <c r="H113" i="2"/>
  <c r="H112" i="2"/>
  <c r="H111" i="2"/>
  <c r="H104" i="2"/>
  <c r="H103" i="2"/>
  <c r="H100" i="2"/>
  <c r="H99" i="2"/>
  <c r="H98" i="2"/>
  <c r="H97" i="2"/>
  <c r="H96" i="2"/>
  <c r="H95" i="2"/>
  <c r="H94" i="2"/>
  <c r="H85" i="2"/>
  <c r="H82" i="2"/>
  <c r="H81" i="2"/>
  <c r="H80" i="2"/>
  <c r="H79" i="2"/>
  <c r="H78" i="2"/>
  <c r="H73" i="2"/>
  <c r="H72" i="2"/>
  <c r="H71" i="2"/>
  <c r="H70" i="2"/>
  <c r="H65" i="2"/>
  <c r="H64" i="2"/>
  <c r="H63" i="2"/>
  <c r="H62" i="2"/>
  <c r="H59" i="2"/>
  <c r="H58" i="2"/>
  <c r="H57" i="2"/>
  <c r="H56" i="2"/>
  <c r="H55" i="2"/>
  <c r="H54" i="2"/>
  <c r="H51" i="2"/>
  <c r="H50" i="2"/>
  <c r="H49" i="2"/>
  <c r="H48" i="2"/>
  <c r="H47" i="2"/>
  <c r="H46" i="2"/>
  <c r="H45" i="2"/>
  <c r="H40" i="2"/>
  <c r="H39" i="2"/>
  <c r="H38" i="2"/>
  <c r="H37" i="2"/>
  <c r="H36" i="2"/>
  <c r="H35" i="2"/>
  <c r="H29" i="2"/>
  <c r="H28" i="2"/>
  <c r="H27" i="2"/>
  <c r="H22" i="2"/>
  <c r="H21" i="2"/>
  <c r="H20" i="2"/>
  <c r="H19" i="2"/>
  <c r="H18" i="2"/>
  <c r="H11" i="2"/>
  <c r="H10" i="2"/>
  <c r="H117" i="2"/>
  <c r="H4" i="2"/>
  <c r="H3" i="2"/>
  <c r="H2" i="2"/>
  <c r="H98" i="1"/>
  <c r="H97" i="1"/>
  <c r="H96" i="1"/>
  <c r="H95" i="1"/>
  <c r="H94" i="1"/>
  <c r="H93" i="1"/>
  <c r="H92" i="1"/>
  <c r="H89" i="1"/>
  <c r="H88" i="1"/>
  <c r="H87" i="1"/>
  <c r="H86" i="1"/>
  <c r="H85" i="1"/>
  <c r="H84" i="1"/>
  <c r="H78" i="1"/>
  <c r="H77" i="1"/>
  <c r="H76" i="1"/>
  <c r="H69" i="1"/>
  <c r="H68" i="1"/>
  <c r="H62" i="1"/>
  <c r="H61" i="1"/>
  <c r="H60" i="1"/>
  <c r="H56" i="1"/>
  <c r="H55" i="1"/>
  <c r="H54" i="1"/>
  <c r="H53" i="1"/>
  <c r="H52" i="1"/>
  <c r="H51" i="1"/>
  <c r="H45" i="1"/>
  <c r="H44" i="1"/>
  <c r="H43" i="1"/>
  <c r="H38" i="1"/>
  <c r="H37" i="1"/>
  <c r="H36" i="1"/>
  <c r="H35" i="1"/>
  <c r="H30" i="1"/>
  <c r="H29" i="1"/>
  <c r="H28" i="1"/>
  <c r="H27" i="1"/>
  <c r="H23" i="1"/>
  <c r="H22" i="1"/>
  <c r="H21" i="1"/>
  <c r="H20" i="1"/>
  <c r="H19" i="1"/>
  <c r="H10" i="1"/>
  <c r="H3" i="1"/>
  <c r="H101" i="1" s="1"/>
  <c r="H2" i="1"/>
</calcChain>
</file>

<file path=xl/sharedStrings.xml><?xml version="1.0" encoding="utf-8"?>
<sst xmlns="http://schemas.openxmlformats.org/spreadsheetml/2006/main" count="408" uniqueCount="97">
  <si>
    <t>MSRP</t>
  </si>
  <si>
    <t>PP1-BASE</t>
  </si>
  <si>
    <t>RED</t>
  </si>
  <si>
    <t>PM6</t>
  </si>
  <si>
    <t>YELLOW</t>
  </si>
  <si>
    <t>PP1-FIREWORKS</t>
  </si>
  <si>
    <t>WHITE</t>
  </si>
  <si>
    <t>PP1-LAVA</t>
  </si>
  <si>
    <t>BLACK OMBRE</t>
  </si>
  <si>
    <t>BLUE/OMBRE</t>
  </si>
  <si>
    <t>GREY/OMBRE</t>
  </si>
  <si>
    <t>RED/OMBRE</t>
  </si>
  <si>
    <t>ROYAL/MULTI</t>
  </si>
  <si>
    <t>PP1-MAZE</t>
  </si>
  <si>
    <t>BLUE/WHITE</t>
  </si>
  <si>
    <t>ORANGE/WHITE</t>
  </si>
  <si>
    <t>RED/WHITE</t>
  </si>
  <si>
    <t>WHITE/BLACK</t>
  </si>
  <si>
    <t>PP1-MONTAGE</t>
  </si>
  <si>
    <t>GREY/ORANGE</t>
  </si>
  <si>
    <t>ROYAL/YELLOW</t>
  </si>
  <si>
    <t>PP1-PRO</t>
  </si>
  <si>
    <t>MUSTARD</t>
  </si>
  <si>
    <t>ORANGE</t>
  </si>
  <si>
    <t>PP1-RHYTHM</t>
  </si>
  <si>
    <t>BLACK/RED</t>
  </si>
  <si>
    <t>GREY/ROYAL</t>
  </si>
  <si>
    <t>KHAKI/ORANGE</t>
  </si>
  <si>
    <t>RED/BLACK</t>
  </si>
  <si>
    <t>PP1-ROAD</t>
  </si>
  <si>
    <t>BLACK</t>
  </si>
  <si>
    <t>GREY</t>
  </si>
  <si>
    <t>PP1-ROCKY</t>
  </si>
  <si>
    <t>ROYAL BLUE/RED</t>
  </si>
  <si>
    <t>PP1-TAG</t>
  </si>
  <si>
    <t>BEIGE</t>
  </si>
  <si>
    <t>PP1-TEMPO</t>
  </si>
  <si>
    <t>ELECTRIC BLUE</t>
  </si>
  <si>
    <t>NAVY</t>
  </si>
  <si>
    <t>PP1-YASSO</t>
  </si>
  <si>
    <t>LIGHT GRAY</t>
  </si>
  <si>
    <t>LIME</t>
  </si>
  <si>
    <t>MEDIUM BLUE</t>
  </si>
  <si>
    <t>PP2-BASE</t>
  </si>
  <si>
    <t>P2</t>
  </si>
  <si>
    <t>PP2-FIREWORKS</t>
  </si>
  <si>
    <t>PP2-GOLDEN</t>
  </si>
  <si>
    <t>COFFEE</t>
  </si>
  <si>
    <t>PINK</t>
  </si>
  <si>
    <t>PP2-LAVA</t>
  </si>
  <si>
    <t>PINK/BLACK</t>
  </si>
  <si>
    <t>RAINBOW OMBRE</t>
  </si>
  <si>
    <t>PP2-MAZE</t>
  </si>
  <si>
    <t>BLACK/BLACK</t>
  </si>
  <si>
    <t>BLACK/WHITE</t>
  </si>
  <si>
    <t>PP2-MONTAGE</t>
  </si>
  <si>
    <t>BLACK/FUCHSIA</t>
  </si>
  <si>
    <t>BLACK/LIME</t>
  </si>
  <si>
    <t>GREY/YELLOW</t>
  </si>
  <si>
    <t>NAVY/RED</t>
  </si>
  <si>
    <t>RED/GREY</t>
  </si>
  <si>
    <t>WHITE/ORANGE</t>
  </si>
  <si>
    <t>YELLOW/BLACK</t>
  </si>
  <si>
    <t>PP2-PRO</t>
  </si>
  <si>
    <t>FUCHSIA</t>
  </si>
  <si>
    <t>LIGHT GREEN</t>
  </si>
  <si>
    <t>PP2-RHYTHM</t>
  </si>
  <si>
    <t>PP2-SLEEK</t>
  </si>
  <si>
    <t>PP2-SPIKE</t>
  </si>
  <si>
    <t>BLACK/GOLD</t>
  </si>
  <si>
    <t>GREY ROSE GOLD</t>
  </si>
  <si>
    <t>PP2-TAG</t>
  </si>
  <si>
    <t>PP2-TEMPO</t>
  </si>
  <si>
    <t>PURPLE</t>
  </si>
  <si>
    <t>PP2-TRAIL</t>
  </si>
  <si>
    <t>PP2-YASSO</t>
  </si>
  <si>
    <t>PP3-BASE</t>
  </si>
  <si>
    <t>BB</t>
  </si>
  <si>
    <t>PP3-LAVA</t>
  </si>
  <si>
    <t>PP3-MAZE</t>
  </si>
  <si>
    <t>PP3-MONTAGE</t>
  </si>
  <si>
    <t>PP3-TEMPO</t>
  </si>
  <si>
    <t>PP4-BASE</t>
  </si>
  <si>
    <t>GG</t>
  </si>
  <si>
    <t>PP4-FIREWORKS</t>
  </si>
  <si>
    <t>PP4-LAVA</t>
  </si>
  <si>
    <t>PP4-MAZE</t>
  </si>
  <si>
    <t>PP4-MONTAGE</t>
  </si>
  <si>
    <t>PP4-PRO</t>
  </si>
  <si>
    <t>PP4-TEMPO</t>
  </si>
  <si>
    <t>STYLE</t>
  </si>
  <si>
    <t>COLOR</t>
  </si>
  <si>
    <t>RUN</t>
  </si>
  <si>
    <t>PACK</t>
  </si>
  <si>
    <t>TTL CTNS</t>
  </si>
  <si>
    <t>TTL PRS</t>
  </si>
  <si>
    <t>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</si>
</sst>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name val="Arial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26.jpe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12" Type="http://schemas.openxmlformats.org/officeDocument/2006/relationships/image" Target="../media/image25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1" Type="http://schemas.openxmlformats.org/officeDocument/2006/relationships/image" Target="../media/image24.jpeg"/><Relationship Id="rId5" Type="http://schemas.openxmlformats.org/officeDocument/2006/relationships/image" Target="../media/image18.jpeg"/><Relationship Id="rId15" Type="http://schemas.openxmlformats.org/officeDocument/2006/relationships/image" Target="../media/image28.png"/><Relationship Id="rId10" Type="http://schemas.openxmlformats.org/officeDocument/2006/relationships/image" Target="../media/image23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Relationship Id="rId14" Type="http://schemas.openxmlformats.org/officeDocument/2006/relationships/image" Target="../media/image2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jpeg"/><Relationship Id="rId13" Type="http://schemas.openxmlformats.org/officeDocument/2006/relationships/image" Target="../media/image39.png"/><Relationship Id="rId3" Type="http://schemas.openxmlformats.org/officeDocument/2006/relationships/image" Target="../media/image31.jpeg"/><Relationship Id="rId7" Type="http://schemas.openxmlformats.org/officeDocument/2006/relationships/image" Target="../media/image34.jpeg"/><Relationship Id="rId12" Type="http://schemas.openxmlformats.org/officeDocument/2006/relationships/image" Target="../media/image38.jpeg"/><Relationship Id="rId2" Type="http://schemas.openxmlformats.org/officeDocument/2006/relationships/image" Target="../media/image30.jpeg"/><Relationship Id="rId1" Type="http://schemas.openxmlformats.org/officeDocument/2006/relationships/image" Target="../media/image29.jpeg"/><Relationship Id="rId6" Type="http://schemas.openxmlformats.org/officeDocument/2006/relationships/image" Target="../media/image33.jpeg"/><Relationship Id="rId11" Type="http://schemas.openxmlformats.org/officeDocument/2006/relationships/image" Target="../media/image37.jpeg"/><Relationship Id="rId5" Type="http://schemas.openxmlformats.org/officeDocument/2006/relationships/image" Target="../media/image32.jpeg"/><Relationship Id="rId10" Type="http://schemas.openxmlformats.org/officeDocument/2006/relationships/image" Target="../media/image19.jpeg"/><Relationship Id="rId4" Type="http://schemas.openxmlformats.org/officeDocument/2006/relationships/image" Target="../media/image5.jpeg"/><Relationship Id="rId9" Type="http://schemas.openxmlformats.org/officeDocument/2006/relationships/image" Target="../media/image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1295400</xdr:colOff>
      <xdr:row>6</xdr:row>
      <xdr:rowOff>133350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8097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9</xdr:row>
      <xdr:rowOff>57150</xdr:rowOff>
    </xdr:from>
    <xdr:to>
      <xdr:col>0</xdr:col>
      <xdr:colOff>1304925</xdr:colOff>
      <xdr:row>15</xdr:row>
      <xdr:rowOff>9525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151447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18</xdr:row>
      <xdr:rowOff>47625</xdr:rowOff>
    </xdr:from>
    <xdr:to>
      <xdr:col>0</xdr:col>
      <xdr:colOff>1276350</xdr:colOff>
      <xdr:row>23</xdr:row>
      <xdr:rowOff>142875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2962275"/>
          <a:ext cx="1209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26</xdr:row>
      <xdr:rowOff>28575</xdr:rowOff>
    </xdr:from>
    <xdr:to>
      <xdr:col>0</xdr:col>
      <xdr:colOff>1314450</xdr:colOff>
      <xdr:row>31</xdr:row>
      <xdr:rowOff>142875</xdr:rowOff>
    </xdr:to>
    <xdr:pic>
      <xdr:nvPicPr>
        <xdr:cNvPr id="1028" name="Picture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423862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34</xdr:row>
      <xdr:rowOff>47625</xdr:rowOff>
    </xdr:from>
    <xdr:to>
      <xdr:col>0</xdr:col>
      <xdr:colOff>1295400</xdr:colOff>
      <xdr:row>39</xdr:row>
      <xdr:rowOff>142875</xdr:rowOff>
    </xdr:to>
    <xdr:pic>
      <xdr:nvPicPr>
        <xdr:cNvPr id="1029" name="Picture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725" y="5553075"/>
          <a:ext cx="1209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42</xdr:row>
      <xdr:rowOff>19050</xdr:rowOff>
    </xdr:from>
    <xdr:to>
      <xdr:col>0</xdr:col>
      <xdr:colOff>1304925</xdr:colOff>
      <xdr:row>47</xdr:row>
      <xdr:rowOff>133350</xdr:rowOff>
    </xdr:to>
    <xdr:pic>
      <xdr:nvPicPr>
        <xdr:cNvPr id="1030" name="Picture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0" y="68199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</xdr:row>
      <xdr:rowOff>57150</xdr:rowOff>
    </xdr:from>
    <xdr:to>
      <xdr:col>0</xdr:col>
      <xdr:colOff>1247775</xdr:colOff>
      <xdr:row>56</xdr:row>
      <xdr:rowOff>9525</xdr:rowOff>
    </xdr:to>
    <xdr:pic>
      <xdr:nvPicPr>
        <xdr:cNvPr id="1031" name="Picture 1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81534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59</xdr:row>
      <xdr:rowOff>28575</xdr:rowOff>
    </xdr:from>
    <xdr:to>
      <xdr:col>0</xdr:col>
      <xdr:colOff>1266825</xdr:colOff>
      <xdr:row>64</xdr:row>
      <xdr:rowOff>142875</xdr:rowOff>
    </xdr:to>
    <xdr:pic>
      <xdr:nvPicPr>
        <xdr:cNvPr id="1032" name="Picture 1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" y="958215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67</xdr:row>
      <xdr:rowOff>47625</xdr:rowOff>
    </xdr:from>
    <xdr:to>
      <xdr:col>0</xdr:col>
      <xdr:colOff>1266825</xdr:colOff>
      <xdr:row>73</xdr:row>
      <xdr:rowOff>0</xdr:rowOff>
    </xdr:to>
    <xdr:pic>
      <xdr:nvPicPr>
        <xdr:cNvPr id="1033" name="Picture 1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150" y="108966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75</xdr:row>
      <xdr:rowOff>19050</xdr:rowOff>
    </xdr:from>
    <xdr:to>
      <xdr:col>0</xdr:col>
      <xdr:colOff>1285875</xdr:colOff>
      <xdr:row>80</xdr:row>
      <xdr:rowOff>133350</xdr:rowOff>
    </xdr:to>
    <xdr:pic>
      <xdr:nvPicPr>
        <xdr:cNvPr id="1034" name="Picture 1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" y="1216342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83</xdr:row>
      <xdr:rowOff>47625</xdr:rowOff>
    </xdr:from>
    <xdr:to>
      <xdr:col>0</xdr:col>
      <xdr:colOff>1295400</xdr:colOff>
      <xdr:row>89</xdr:row>
      <xdr:rowOff>0</xdr:rowOff>
    </xdr:to>
    <xdr:pic>
      <xdr:nvPicPr>
        <xdr:cNvPr id="1035" name="Picture 1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5725" y="134874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91</xdr:row>
      <xdr:rowOff>47625</xdr:rowOff>
    </xdr:from>
    <xdr:to>
      <xdr:col>0</xdr:col>
      <xdr:colOff>1295400</xdr:colOff>
      <xdr:row>97</xdr:row>
      <xdr:rowOff>0</xdr:rowOff>
    </xdr:to>
    <xdr:pic>
      <xdr:nvPicPr>
        <xdr:cNvPr id="1036" name="Picture 1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5725" y="147828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714375</xdr:colOff>
      <xdr:row>1</xdr:row>
      <xdr:rowOff>57150</xdr:rowOff>
    </xdr:from>
    <xdr:to>
      <xdr:col>20</xdr:col>
      <xdr:colOff>276225</xdr:colOff>
      <xdr:row>3</xdr:row>
      <xdr:rowOff>57150</xdr:rowOff>
    </xdr:to>
    <xdr:pic>
      <xdr:nvPicPr>
        <xdr:cNvPr id="1037" name="Picture 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96075" y="219075"/>
          <a:ext cx="76390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0</xdr:col>
      <xdr:colOff>1266825</xdr:colOff>
      <xdr:row>6</xdr:row>
      <xdr:rowOff>133350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18097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9</xdr:row>
      <xdr:rowOff>19050</xdr:rowOff>
    </xdr:from>
    <xdr:to>
      <xdr:col>0</xdr:col>
      <xdr:colOff>1285875</xdr:colOff>
      <xdr:row>14</xdr:row>
      <xdr:rowOff>133350</xdr:rowOff>
    </xdr:to>
    <xdr:pic>
      <xdr:nvPicPr>
        <xdr:cNvPr id="2050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147637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</xdr:row>
      <xdr:rowOff>85725</xdr:rowOff>
    </xdr:from>
    <xdr:to>
      <xdr:col>0</xdr:col>
      <xdr:colOff>1295400</xdr:colOff>
      <xdr:row>23</xdr:row>
      <xdr:rowOff>38100</xdr:rowOff>
    </xdr:to>
    <xdr:pic>
      <xdr:nvPicPr>
        <xdr:cNvPr id="2051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3845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26</xdr:row>
      <xdr:rowOff>57150</xdr:rowOff>
    </xdr:from>
    <xdr:to>
      <xdr:col>0</xdr:col>
      <xdr:colOff>1304925</xdr:colOff>
      <xdr:row>31</xdr:row>
      <xdr:rowOff>152400</xdr:rowOff>
    </xdr:to>
    <xdr:pic>
      <xdr:nvPicPr>
        <xdr:cNvPr id="2052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4267200"/>
          <a:ext cx="1209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34</xdr:row>
      <xdr:rowOff>76200</xdr:rowOff>
    </xdr:from>
    <xdr:to>
      <xdr:col>0</xdr:col>
      <xdr:colOff>1266825</xdr:colOff>
      <xdr:row>40</xdr:row>
      <xdr:rowOff>28575</xdr:rowOff>
    </xdr:to>
    <xdr:pic>
      <xdr:nvPicPr>
        <xdr:cNvPr id="2053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58165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47625</xdr:rowOff>
    </xdr:from>
    <xdr:to>
      <xdr:col>0</xdr:col>
      <xdr:colOff>1209675</xdr:colOff>
      <xdr:row>49</xdr:row>
      <xdr:rowOff>142875</xdr:rowOff>
    </xdr:to>
    <xdr:pic>
      <xdr:nvPicPr>
        <xdr:cNvPr id="2054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172325"/>
          <a:ext cx="1209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53</xdr:row>
      <xdr:rowOff>57150</xdr:rowOff>
    </xdr:from>
    <xdr:to>
      <xdr:col>0</xdr:col>
      <xdr:colOff>1257300</xdr:colOff>
      <xdr:row>59</xdr:row>
      <xdr:rowOff>9525</xdr:rowOff>
    </xdr:to>
    <xdr:pic>
      <xdr:nvPicPr>
        <xdr:cNvPr id="2055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" y="863917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61</xdr:row>
      <xdr:rowOff>28575</xdr:rowOff>
    </xdr:from>
    <xdr:to>
      <xdr:col>0</xdr:col>
      <xdr:colOff>1257300</xdr:colOff>
      <xdr:row>66</xdr:row>
      <xdr:rowOff>142875</xdr:rowOff>
    </xdr:to>
    <xdr:pic>
      <xdr:nvPicPr>
        <xdr:cNvPr id="2056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99060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69</xdr:row>
      <xdr:rowOff>47625</xdr:rowOff>
    </xdr:from>
    <xdr:to>
      <xdr:col>0</xdr:col>
      <xdr:colOff>1257300</xdr:colOff>
      <xdr:row>75</xdr:row>
      <xdr:rowOff>0</xdr:rowOff>
    </xdr:to>
    <xdr:pic>
      <xdr:nvPicPr>
        <xdr:cNvPr id="2057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7625" y="1122045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77</xdr:row>
      <xdr:rowOff>28575</xdr:rowOff>
    </xdr:from>
    <xdr:to>
      <xdr:col>0</xdr:col>
      <xdr:colOff>1323975</xdr:colOff>
      <xdr:row>82</xdr:row>
      <xdr:rowOff>142875</xdr:rowOff>
    </xdr:to>
    <xdr:pic>
      <xdr:nvPicPr>
        <xdr:cNvPr id="2058" name="Picture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4300" y="124968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84</xdr:row>
      <xdr:rowOff>57150</xdr:rowOff>
    </xdr:from>
    <xdr:to>
      <xdr:col>0</xdr:col>
      <xdr:colOff>1295400</xdr:colOff>
      <xdr:row>90</xdr:row>
      <xdr:rowOff>9525</xdr:rowOff>
    </xdr:to>
    <xdr:pic>
      <xdr:nvPicPr>
        <xdr:cNvPr id="2059" name="Picture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5725" y="1365885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93</xdr:row>
      <xdr:rowOff>57150</xdr:rowOff>
    </xdr:from>
    <xdr:to>
      <xdr:col>0</xdr:col>
      <xdr:colOff>1295400</xdr:colOff>
      <xdr:row>99</xdr:row>
      <xdr:rowOff>9525</xdr:rowOff>
    </xdr:to>
    <xdr:pic>
      <xdr:nvPicPr>
        <xdr:cNvPr id="2060" name="Picture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5725" y="1511617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110</xdr:row>
      <xdr:rowOff>57150</xdr:rowOff>
    </xdr:from>
    <xdr:to>
      <xdr:col>0</xdr:col>
      <xdr:colOff>1304925</xdr:colOff>
      <xdr:row>116</xdr:row>
      <xdr:rowOff>9525</xdr:rowOff>
    </xdr:to>
    <xdr:pic>
      <xdr:nvPicPr>
        <xdr:cNvPr id="2061" name="Picture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0" y="178689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102</xdr:row>
      <xdr:rowOff>47625</xdr:rowOff>
    </xdr:from>
    <xdr:to>
      <xdr:col>0</xdr:col>
      <xdr:colOff>1276350</xdr:colOff>
      <xdr:row>107</xdr:row>
      <xdr:rowOff>28575</xdr:rowOff>
    </xdr:to>
    <xdr:pic>
      <xdr:nvPicPr>
        <xdr:cNvPr id="2062" name="Picture 16" descr="Pony PP2-Trail Shoes - Picture 1 of 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t="17242" b="11208"/>
        <a:stretch>
          <a:fillRect/>
        </a:stretch>
      </xdr:blipFill>
      <xdr:spPr bwMode="auto">
        <a:xfrm>
          <a:off x="171450" y="16563975"/>
          <a:ext cx="11049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47625</xdr:colOff>
      <xdr:row>1</xdr:row>
      <xdr:rowOff>47625</xdr:rowOff>
    </xdr:from>
    <xdr:to>
      <xdr:col>22</xdr:col>
      <xdr:colOff>352425</xdr:colOff>
      <xdr:row>3</xdr:row>
      <xdr:rowOff>95250</xdr:rowOff>
    </xdr:to>
    <xdr:pic>
      <xdr:nvPicPr>
        <xdr:cNvPr id="2063" name="Picture 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819900" y="209550"/>
          <a:ext cx="8839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38100</xdr:rowOff>
    </xdr:from>
    <xdr:to>
      <xdr:col>0</xdr:col>
      <xdr:colOff>1266825</xdr:colOff>
      <xdr:row>6</xdr:row>
      <xdr:rowOff>152400</xdr:rowOff>
    </xdr:to>
    <xdr:pic>
      <xdr:nvPicPr>
        <xdr:cNvPr id="307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0002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9</xdr:row>
      <xdr:rowOff>19050</xdr:rowOff>
    </xdr:from>
    <xdr:to>
      <xdr:col>0</xdr:col>
      <xdr:colOff>1314450</xdr:colOff>
      <xdr:row>14</xdr:row>
      <xdr:rowOff>114300</xdr:rowOff>
    </xdr:to>
    <xdr:pic>
      <xdr:nvPicPr>
        <xdr:cNvPr id="3074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1466850"/>
          <a:ext cx="1209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17</xdr:row>
      <xdr:rowOff>57150</xdr:rowOff>
    </xdr:from>
    <xdr:to>
      <xdr:col>0</xdr:col>
      <xdr:colOff>1266825</xdr:colOff>
      <xdr:row>23</xdr:row>
      <xdr:rowOff>9525</xdr:rowOff>
    </xdr:to>
    <xdr:pic>
      <xdr:nvPicPr>
        <xdr:cNvPr id="3075" name="Picture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280035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26</xdr:row>
      <xdr:rowOff>19050</xdr:rowOff>
    </xdr:from>
    <xdr:to>
      <xdr:col>0</xdr:col>
      <xdr:colOff>1323975</xdr:colOff>
      <xdr:row>31</xdr:row>
      <xdr:rowOff>114300</xdr:rowOff>
    </xdr:to>
    <xdr:pic>
      <xdr:nvPicPr>
        <xdr:cNvPr id="3076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" y="4219575"/>
          <a:ext cx="1209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34</xdr:row>
      <xdr:rowOff>66675</xdr:rowOff>
    </xdr:from>
    <xdr:to>
      <xdr:col>0</xdr:col>
      <xdr:colOff>1285875</xdr:colOff>
      <xdr:row>40</xdr:row>
      <xdr:rowOff>19050</xdr:rowOff>
    </xdr:to>
    <xdr:pic>
      <xdr:nvPicPr>
        <xdr:cNvPr id="3077" name="Picture 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556260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43</xdr:row>
      <xdr:rowOff>38100</xdr:rowOff>
    </xdr:from>
    <xdr:to>
      <xdr:col>0</xdr:col>
      <xdr:colOff>1304925</xdr:colOff>
      <xdr:row>48</xdr:row>
      <xdr:rowOff>152400</xdr:rowOff>
    </xdr:to>
    <xdr:pic>
      <xdr:nvPicPr>
        <xdr:cNvPr id="3078" name="Picture 1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0" y="699135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52</xdr:row>
      <xdr:rowOff>0</xdr:rowOff>
    </xdr:from>
    <xdr:to>
      <xdr:col>0</xdr:col>
      <xdr:colOff>952500</xdr:colOff>
      <xdr:row>60</xdr:row>
      <xdr:rowOff>9525</xdr:rowOff>
    </xdr:to>
    <xdr:pic>
      <xdr:nvPicPr>
        <xdr:cNvPr id="3079" name="Picture 1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5275" y="8410575"/>
          <a:ext cx="6572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62</xdr:row>
      <xdr:rowOff>38100</xdr:rowOff>
    </xdr:from>
    <xdr:to>
      <xdr:col>0</xdr:col>
      <xdr:colOff>1333500</xdr:colOff>
      <xdr:row>67</xdr:row>
      <xdr:rowOff>133350</xdr:rowOff>
    </xdr:to>
    <xdr:pic>
      <xdr:nvPicPr>
        <xdr:cNvPr id="3080" name="Picture 1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825" y="10067925"/>
          <a:ext cx="1209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70</xdr:row>
      <xdr:rowOff>47625</xdr:rowOff>
    </xdr:from>
    <xdr:to>
      <xdr:col>0</xdr:col>
      <xdr:colOff>1276350</xdr:colOff>
      <xdr:row>76</xdr:row>
      <xdr:rowOff>0</xdr:rowOff>
    </xdr:to>
    <xdr:pic>
      <xdr:nvPicPr>
        <xdr:cNvPr id="3081" name="Picture 1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11372850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78</xdr:row>
      <xdr:rowOff>47625</xdr:rowOff>
    </xdr:from>
    <xdr:to>
      <xdr:col>0</xdr:col>
      <xdr:colOff>1285875</xdr:colOff>
      <xdr:row>83</xdr:row>
      <xdr:rowOff>142875</xdr:rowOff>
    </xdr:to>
    <xdr:pic>
      <xdr:nvPicPr>
        <xdr:cNvPr id="3082" name="Picture 1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" y="12668250"/>
          <a:ext cx="12096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87</xdr:row>
      <xdr:rowOff>66675</xdr:rowOff>
    </xdr:from>
    <xdr:to>
      <xdr:col>0</xdr:col>
      <xdr:colOff>1266825</xdr:colOff>
      <xdr:row>93</xdr:row>
      <xdr:rowOff>19050</xdr:rowOff>
    </xdr:to>
    <xdr:pic>
      <xdr:nvPicPr>
        <xdr:cNvPr id="3083" name="Picture 1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7150" y="1414462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96</xdr:row>
      <xdr:rowOff>95250</xdr:rowOff>
    </xdr:from>
    <xdr:to>
      <xdr:col>0</xdr:col>
      <xdr:colOff>1257300</xdr:colOff>
      <xdr:row>102</xdr:row>
      <xdr:rowOff>47625</xdr:rowOff>
    </xdr:to>
    <xdr:pic>
      <xdr:nvPicPr>
        <xdr:cNvPr id="3084" name="Picture 1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7625" y="15630525"/>
          <a:ext cx="1209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276225</xdr:colOff>
      <xdr:row>1</xdr:row>
      <xdr:rowOff>19050</xdr:rowOff>
    </xdr:from>
    <xdr:to>
      <xdr:col>18</xdr:col>
      <xdr:colOff>476250</xdr:colOff>
      <xdr:row>7</xdr:row>
      <xdr:rowOff>161925</xdr:rowOff>
    </xdr:to>
    <xdr:pic>
      <xdr:nvPicPr>
        <xdr:cNvPr id="3085" name="Picture 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62750" y="180975"/>
          <a:ext cx="62960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H101"/>
  <sheetViews>
    <sheetView tabSelected="1" workbookViewId="0">
      <pane ySplit="1" topLeftCell="A2" activePane="bottomLeft" state="frozen"/>
      <selection pane="bottomLeft" activeCell="G6" sqref="G6"/>
    </sheetView>
  </sheetViews>
  <sheetFormatPr defaultRowHeight="12.75" x14ac:dyDescent="0.2"/>
  <cols>
    <col min="1" max="1" width="20.5703125" style="1" customWidth="1"/>
    <col min="2" max="3" width="13.85546875" style="1" bestFit="1" customWidth="1"/>
    <col min="4" max="4" width="8.42578125" style="1" customWidth="1"/>
    <col min="5" max="5" width="9.28515625" style="2" customWidth="1"/>
    <col min="6" max="6" width="10.28515625" style="1" customWidth="1"/>
    <col min="7" max="7" width="13.42578125" style="1" customWidth="1"/>
    <col min="8" max="8" width="11.42578125" style="1" customWidth="1"/>
    <col min="9" max="16384" width="9.140625" style="1"/>
  </cols>
  <sheetData>
    <row r="1" spans="1:8" x14ac:dyDescent="0.2">
      <c r="A1" s="3" t="s">
        <v>96</v>
      </c>
      <c r="B1" s="3" t="s">
        <v>90</v>
      </c>
      <c r="C1" s="3" t="s">
        <v>91</v>
      </c>
      <c r="D1" s="3" t="s">
        <v>92</v>
      </c>
      <c r="E1" s="4" t="s">
        <v>0</v>
      </c>
      <c r="F1" s="3" t="s">
        <v>93</v>
      </c>
      <c r="G1" s="3" t="s">
        <v>94</v>
      </c>
      <c r="H1" s="3" t="s">
        <v>95</v>
      </c>
    </row>
    <row r="2" spans="1:8" x14ac:dyDescent="0.2">
      <c r="B2" s="1" t="s">
        <v>1</v>
      </c>
      <c r="C2" s="1" t="s">
        <v>2</v>
      </c>
      <c r="D2" s="1" t="s">
        <v>3</v>
      </c>
      <c r="E2" s="2">
        <v>50</v>
      </c>
      <c r="F2" s="1">
        <v>12</v>
      </c>
      <c r="G2" s="1">
        <v>1714</v>
      </c>
      <c r="H2" s="1">
        <f>F2*G2</f>
        <v>20568</v>
      </c>
    </row>
    <row r="3" spans="1:8" x14ac:dyDescent="0.2">
      <c r="B3" s="1" t="s">
        <v>1</v>
      </c>
      <c r="C3" s="1" t="s">
        <v>4</v>
      </c>
      <c r="D3" s="1" t="s">
        <v>3</v>
      </c>
      <c r="E3" s="2">
        <v>50</v>
      </c>
      <c r="F3" s="1">
        <v>12</v>
      </c>
      <c r="G3" s="1">
        <v>376</v>
      </c>
      <c r="H3" s="1">
        <f>F3*G3</f>
        <v>4512</v>
      </c>
    </row>
    <row r="10" spans="1:8" x14ac:dyDescent="0.2">
      <c r="B10" s="1" t="s">
        <v>5</v>
      </c>
      <c r="C10" s="1" t="s">
        <v>6</v>
      </c>
      <c r="D10" s="1" t="s">
        <v>3</v>
      </c>
      <c r="E10" s="2">
        <v>60</v>
      </c>
      <c r="F10" s="1">
        <v>12</v>
      </c>
      <c r="G10" s="1">
        <v>544</v>
      </c>
      <c r="H10" s="1">
        <f>F10*G10</f>
        <v>6528</v>
      </c>
    </row>
    <row r="19" spans="2:8" x14ac:dyDescent="0.2">
      <c r="B19" s="1" t="s">
        <v>7</v>
      </c>
      <c r="C19" s="1" t="s">
        <v>8</v>
      </c>
      <c r="D19" s="1" t="s">
        <v>3</v>
      </c>
      <c r="E19" s="2">
        <v>60</v>
      </c>
      <c r="F19" s="1">
        <v>12</v>
      </c>
      <c r="G19" s="1">
        <v>121</v>
      </c>
      <c r="H19" s="1">
        <f>F19*G19</f>
        <v>1452</v>
      </c>
    </row>
    <row r="20" spans="2:8" x14ac:dyDescent="0.2">
      <c r="B20" s="1" t="s">
        <v>7</v>
      </c>
      <c r="C20" s="1" t="s">
        <v>9</v>
      </c>
      <c r="D20" s="1" t="s">
        <v>3</v>
      </c>
      <c r="E20" s="2">
        <v>60</v>
      </c>
      <c r="F20" s="1">
        <v>12</v>
      </c>
      <c r="G20" s="1">
        <v>38</v>
      </c>
      <c r="H20" s="1">
        <f>F20*G20</f>
        <v>456</v>
      </c>
    </row>
    <row r="21" spans="2:8" x14ac:dyDescent="0.2">
      <c r="B21" s="1" t="s">
        <v>7</v>
      </c>
      <c r="C21" s="1" t="s">
        <v>10</v>
      </c>
      <c r="D21" s="1" t="s">
        <v>3</v>
      </c>
      <c r="E21" s="2">
        <v>60</v>
      </c>
      <c r="F21" s="1">
        <v>12</v>
      </c>
      <c r="G21" s="1">
        <v>7</v>
      </c>
      <c r="H21" s="1">
        <f>F21*G21</f>
        <v>84</v>
      </c>
    </row>
    <row r="22" spans="2:8" x14ac:dyDescent="0.2">
      <c r="B22" s="1" t="s">
        <v>7</v>
      </c>
      <c r="C22" s="1" t="s">
        <v>11</v>
      </c>
      <c r="D22" s="1" t="s">
        <v>3</v>
      </c>
      <c r="E22" s="2">
        <v>60</v>
      </c>
      <c r="F22" s="1">
        <v>12</v>
      </c>
      <c r="G22" s="1">
        <v>176</v>
      </c>
      <c r="H22" s="1">
        <f>F22*G22</f>
        <v>2112</v>
      </c>
    </row>
    <row r="23" spans="2:8" x14ac:dyDescent="0.2">
      <c r="B23" s="1" t="s">
        <v>7</v>
      </c>
      <c r="C23" s="1" t="s">
        <v>12</v>
      </c>
      <c r="D23" s="1" t="s">
        <v>3</v>
      </c>
      <c r="E23" s="2">
        <v>60</v>
      </c>
      <c r="F23" s="1">
        <v>12</v>
      </c>
      <c r="G23" s="1">
        <v>193</v>
      </c>
      <c r="H23" s="1">
        <f>F23*G23</f>
        <v>2316</v>
      </c>
    </row>
    <row r="27" spans="2:8" x14ac:dyDescent="0.2">
      <c r="B27" s="1" t="s">
        <v>13</v>
      </c>
      <c r="C27" s="1" t="s">
        <v>14</v>
      </c>
      <c r="D27" s="1" t="s">
        <v>3</v>
      </c>
      <c r="E27" s="2">
        <v>50</v>
      </c>
      <c r="F27" s="1">
        <v>12</v>
      </c>
      <c r="G27" s="1">
        <v>72</v>
      </c>
      <c r="H27" s="1">
        <f>F27*G27</f>
        <v>864</v>
      </c>
    </row>
    <row r="28" spans="2:8" x14ac:dyDescent="0.2">
      <c r="B28" s="1" t="s">
        <v>13</v>
      </c>
      <c r="C28" s="1" t="s">
        <v>15</v>
      </c>
      <c r="D28" s="1" t="s">
        <v>3</v>
      </c>
      <c r="E28" s="2">
        <v>50</v>
      </c>
      <c r="F28" s="1">
        <v>12</v>
      </c>
      <c r="G28" s="1">
        <v>123</v>
      </c>
      <c r="H28" s="1">
        <f>F28*G28</f>
        <v>1476</v>
      </c>
    </row>
    <row r="29" spans="2:8" x14ac:dyDescent="0.2">
      <c r="B29" s="1" t="s">
        <v>13</v>
      </c>
      <c r="C29" s="1" t="s">
        <v>16</v>
      </c>
      <c r="D29" s="1" t="s">
        <v>3</v>
      </c>
      <c r="E29" s="2">
        <v>50</v>
      </c>
      <c r="F29" s="1">
        <v>12</v>
      </c>
      <c r="G29" s="1">
        <v>133</v>
      </c>
      <c r="H29" s="1">
        <f>F29*G29</f>
        <v>1596</v>
      </c>
    </row>
    <row r="30" spans="2:8" x14ac:dyDescent="0.2">
      <c r="B30" s="1" t="s">
        <v>13</v>
      </c>
      <c r="C30" s="1" t="s">
        <v>17</v>
      </c>
      <c r="D30" s="1" t="s">
        <v>3</v>
      </c>
      <c r="E30" s="2">
        <v>50</v>
      </c>
      <c r="F30" s="1">
        <v>12</v>
      </c>
      <c r="G30" s="1">
        <v>16</v>
      </c>
      <c r="H30" s="1">
        <f>F30*G30</f>
        <v>192</v>
      </c>
    </row>
    <row r="35" spans="2:8" x14ac:dyDescent="0.2">
      <c r="B35" s="1" t="s">
        <v>18</v>
      </c>
      <c r="C35" s="1" t="s">
        <v>19</v>
      </c>
      <c r="D35" s="1" t="s">
        <v>3</v>
      </c>
      <c r="E35" s="2">
        <v>50</v>
      </c>
      <c r="F35" s="1">
        <v>12</v>
      </c>
      <c r="G35" s="1">
        <v>49</v>
      </c>
      <c r="H35" s="1">
        <f>F35*G35</f>
        <v>588</v>
      </c>
    </row>
    <row r="36" spans="2:8" x14ac:dyDescent="0.2">
      <c r="B36" s="1" t="s">
        <v>18</v>
      </c>
      <c r="C36" s="1" t="s">
        <v>16</v>
      </c>
      <c r="D36" s="1" t="s">
        <v>3</v>
      </c>
      <c r="E36" s="2">
        <v>50</v>
      </c>
      <c r="F36" s="1">
        <v>12</v>
      </c>
      <c r="G36" s="1">
        <v>227</v>
      </c>
      <c r="H36" s="1">
        <f>F36*G36</f>
        <v>2724</v>
      </c>
    </row>
    <row r="37" spans="2:8" x14ac:dyDescent="0.2">
      <c r="B37" s="1" t="s">
        <v>18</v>
      </c>
      <c r="C37" s="1" t="s">
        <v>20</v>
      </c>
      <c r="D37" s="1" t="s">
        <v>3</v>
      </c>
      <c r="E37" s="2">
        <v>50</v>
      </c>
      <c r="F37" s="1">
        <v>12</v>
      </c>
      <c r="G37" s="1">
        <v>238</v>
      </c>
      <c r="H37" s="1">
        <f>F37*G37</f>
        <v>2856</v>
      </c>
    </row>
    <row r="38" spans="2:8" x14ac:dyDescent="0.2">
      <c r="B38" s="1" t="s">
        <v>18</v>
      </c>
      <c r="C38" s="1" t="s">
        <v>17</v>
      </c>
      <c r="D38" s="1" t="s">
        <v>3</v>
      </c>
      <c r="E38" s="2">
        <v>50</v>
      </c>
      <c r="F38" s="1">
        <v>12</v>
      </c>
      <c r="G38" s="1">
        <v>149</v>
      </c>
      <c r="H38" s="1">
        <f>F38*G38</f>
        <v>1788</v>
      </c>
    </row>
    <row r="43" spans="2:8" x14ac:dyDescent="0.2">
      <c r="B43" s="1" t="s">
        <v>21</v>
      </c>
      <c r="C43" s="1" t="s">
        <v>22</v>
      </c>
      <c r="D43" s="1" t="s">
        <v>3</v>
      </c>
      <c r="E43" s="2">
        <v>50</v>
      </c>
      <c r="F43" s="1">
        <v>12</v>
      </c>
      <c r="G43" s="1">
        <v>444</v>
      </c>
      <c r="H43" s="1">
        <f>F43*G43</f>
        <v>5328</v>
      </c>
    </row>
    <row r="44" spans="2:8" x14ac:dyDescent="0.2">
      <c r="B44" s="1" t="s">
        <v>21</v>
      </c>
      <c r="C44" s="1" t="s">
        <v>23</v>
      </c>
      <c r="D44" s="1" t="s">
        <v>3</v>
      </c>
      <c r="E44" s="2">
        <v>50</v>
      </c>
      <c r="F44" s="1">
        <v>12</v>
      </c>
      <c r="G44" s="1">
        <v>262</v>
      </c>
      <c r="H44" s="1">
        <f>F44*G44</f>
        <v>3144</v>
      </c>
    </row>
    <row r="45" spans="2:8" x14ac:dyDescent="0.2">
      <c r="B45" s="1" t="s">
        <v>21</v>
      </c>
      <c r="C45" s="1" t="s">
        <v>6</v>
      </c>
      <c r="D45" s="1" t="s">
        <v>3</v>
      </c>
      <c r="E45" s="2">
        <v>50</v>
      </c>
      <c r="F45" s="1">
        <v>12</v>
      </c>
      <c r="G45" s="1">
        <v>18</v>
      </c>
      <c r="H45" s="1">
        <f>F45*G45</f>
        <v>216</v>
      </c>
    </row>
    <row r="51" spans="2:8" x14ac:dyDescent="0.2">
      <c r="B51" s="1" t="s">
        <v>24</v>
      </c>
      <c r="C51" s="1" t="s">
        <v>25</v>
      </c>
      <c r="D51" s="1" t="s">
        <v>3</v>
      </c>
      <c r="E51" s="2">
        <v>60</v>
      </c>
      <c r="F51" s="1">
        <v>12</v>
      </c>
      <c r="G51" s="1">
        <v>271</v>
      </c>
      <c r="H51" s="1">
        <f t="shared" ref="H51:H56" si="0">F51*G51</f>
        <v>3252</v>
      </c>
    </row>
    <row r="52" spans="2:8" x14ac:dyDescent="0.2">
      <c r="B52" s="1" t="s">
        <v>24</v>
      </c>
      <c r="C52" s="1" t="s">
        <v>26</v>
      </c>
      <c r="D52" s="1" t="s">
        <v>3</v>
      </c>
      <c r="E52" s="2">
        <v>60</v>
      </c>
      <c r="F52" s="1">
        <v>12</v>
      </c>
      <c r="G52" s="1">
        <v>145</v>
      </c>
      <c r="H52" s="1">
        <f t="shared" si="0"/>
        <v>1740</v>
      </c>
    </row>
    <row r="53" spans="2:8" x14ac:dyDescent="0.2">
      <c r="B53" s="1" t="s">
        <v>24</v>
      </c>
      <c r="C53" s="1" t="s">
        <v>27</v>
      </c>
      <c r="D53" s="1" t="s">
        <v>3</v>
      </c>
      <c r="E53" s="2">
        <v>60</v>
      </c>
      <c r="F53" s="1">
        <v>12</v>
      </c>
      <c r="G53" s="1">
        <v>127</v>
      </c>
      <c r="H53" s="1">
        <f t="shared" si="0"/>
        <v>1524</v>
      </c>
    </row>
    <row r="54" spans="2:8" x14ac:dyDescent="0.2">
      <c r="B54" s="1" t="s">
        <v>24</v>
      </c>
      <c r="C54" s="1" t="s">
        <v>28</v>
      </c>
      <c r="D54" s="1" t="s">
        <v>3</v>
      </c>
      <c r="E54" s="2">
        <v>60</v>
      </c>
      <c r="F54" s="1">
        <v>12</v>
      </c>
      <c r="G54" s="1">
        <v>5</v>
      </c>
      <c r="H54" s="1">
        <f t="shared" si="0"/>
        <v>60</v>
      </c>
    </row>
    <row r="55" spans="2:8" x14ac:dyDescent="0.2">
      <c r="B55" s="1" t="s">
        <v>24</v>
      </c>
      <c r="C55" s="1" t="s">
        <v>20</v>
      </c>
      <c r="D55" s="1" t="s">
        <v>3</v>
      </c>
      <c r="E55" s="2">
        <v>60</v>
      </c>
      <c r="F55" s="1">
        <v>12</v>
      </c>
      <c r="G55" s="1">
        <v>87</v>
      </c>
      <c r="H55" s="1">
        <f t="shared" si="0"/>
        <v>1044</v>
      </c>
    </row>
    <row r="56" spans="2:8" x14ac:dyDescent="0.2">
      <c r="B56" s="1" t="s">
        <v>24</v>
      </c>
      <c r="C56" s="1" t="s">
        <v>17</v>
      </c>
      <c r="D56" s="1" t="s">
        <v>3</v>
      </c>
      <c r="E56" s="2">
        <v>60</v>
      </c>
      <c r="F56" s="1">
        <v>12</v>
      </c>
      <c r="G56" s="1">
        <v>128</v>
      </c>
      <c r="H56" s="1">
        <f t="shared" si="0"/>
        <v>1536</v>
      </c>
    </row>
    <row r="60" spans="2:8" x14ac:dyDescent="0.2">
      <c r="B60" s="1" t="s">
        <v>29</v>
      </c>
      <c r="C60" s="1" t="s">
        <v>30</v>
      </c>
      <c r="D60" s="1" t="s">
        <v>3</v>
      </c>
      <c r="E60" s="2">
        <v>50</v>
      </c>
      <c r="F60" s="1">
        <v>12</v>
      </c>
      <c r="G60" s="1">
        <v>1074</v>
      </c>
      <c r="H60" s="1">
        <f>F60*G60</f>
        <v>12888</v>
      </c>
    </row>
    <row r="61" spans="2:8" x14ac:dyDescent="0.2">
      <c r="B61" s="1" t="s">
        <v>29</v>
      </c>
      <c r="C61" s="1" t="s">
        <v>31</v>
      </c>
      <c r="D61" s="1" t="s">
        <v>3</v>
      </c>
      <c r="E61" s="2">
        <v>50</v>
      </c>
      <c r="F61" s="1">
        <v>12</v>
      </c>
      <c r="G61" s="1">
        <v>803</v>
      </c>
      <c r="H61" s="1">
        <f>F61*G61</f>
        <v>9636</v>
      </c>
    </row>
    <row r="62" spans="2:8" x14ac:dyDescent="0.2">
      <c r="B62" s="1" t="s">
        <v>29</v>
      </c>
      <c r="C62" s="1" t="s">
        <v>6</v>
      </c>
      <c r="D62" s="1" t="s">
        <v>3</v>
      </c>
      <c r="E62" s="2">
        <v>50</v>
      </c>
      <c r="F62" s="1">
        <v>12</v>
      </c>
      <c r="G62" s="1">
        <v>880</v>
      </c>
      <c r="H62" s="1">
        <f>F62*G62</f>
        <v>10560</v>
      </c>
    </row>
    <row r="68" spans="2:8" x14ac:dyDescent="0.2">
      <c r="B68" s="1" t="s">
        <v>32</v>
      </c>
      <c r="C68" s="1" t="s">
        <v>25</v>
      </c>
      <c r="D68" s="1" t="s">
        <v>3</v>
      </c>
      <c r="E68" s="2">
        <v>50</v>
      </c>
      <c r="F68" s="1">
        <v>12</v>
      </c>
      <c r="G68" s="1">
        <v>7</v>
      </c>
      <c r="H68" s="1">
        <f>F68*G68</f>
        <v>84</v>
      </c>
    </row>
    <row r="69" spans="2:8" x14ac:dyDescent="0.2">
      <c r="B69" s="1" t="s">
        <v>32</v>
      </c>
      <c r="C69" s="1" t="s">
        <v>33</v>
      </c>
      <c r="D69" s="1" t="s">
        <v>3</v>
      </c>
      <c r="E69" s="2">
        <v>50</v>
      </c>
      <c r="F69" s="1">
        <v>12</v>
      </c>
      <c r="G69" s="1">
        <v>688</v>
      </c>
      <c r="H69" s="1">
        <f>F69*G69</f>
        <v>8256</v>
      </c>
    </row>
    <row r="76" spans="2:8" x14ac:dyDescent="0.2">
      <c r="B76" s="1" t="s">
        <v>34</v>
      </c>
      <c r="C76" s="1" t="s">
        <v>35</v>
      </c>
      <c r="D76" s="1" t="s">
        <v>3</v>
      </c>
      <c r="E76" s="2">
        <v>50</v>
      </c>
      <c r="F76" s="1">
        <v>12</v>
      </c>
      <c r="G76" s="1">
        <v>856</v>
      </c>
      <c r="H76" s="1">
        <f>F76*G76</f>
        <v>10272</v>
      </c>
    </row>
    <row r="77" spans="2:8" x14ac:dyDescent="0.2">
      <c r="B77" s="1" t="s">
        <v>34</v>
      </c>
      <c r="C77" s="1" t="s">
        <v>30</v>
      </c>
      <c r="D77" s="1" t="s">
        <v>3</v>
      </c>
      <c r="E77" s="2">
        <v>50</v>
      </c>
      <c r="F77" s="1">
        <v>12</v>
      </c>
      <c r="G77" s="1">
        <v>115</v>
      </c>
      <c r="H77" s="1">
        <f>F77*G77</f>
        <v>1380</v>
      </c>
    </row>
    <row r="78" spans="2:8" x14ac:dyDescent="0.2">
      <c r="B78" s="1" t="s">
        <v>34</v>
      </c>
      <c r="C78" s="1" t="s">
        <v>6</v>
      </c>
      <c r="D78" s="1" t="s">
        <v>3</v>
      </c>
      <c r="E78" s="2">
        <v>50</v>
      </c>
      <c r="F78" s="1">
        <v>12</v>
      </c>
      <c r="G78" s="1">
        <v>932</v>
      </c>
      <c r="H78" s="1">
        <f>F78*G78</f>
        <v>11184</v>
      </c>
    </row>
    <row r="84" spans="2:8" x14ac:dyDescent="0.2">
      <c r="B84" s="1" t="s">
        <v>36</v>
      </c>
      <c r="C84" s="1" t="s">
        <v>37</v>
      </c>
      <c r="D84" s="1" t="s">
        <v>3</v>
      </c>
      <c r="E84" s="2">
        <v>50</v>
      </c>
      <c r="F84" s="1">
        <v>12</v>
      </c>
      <c r="G84" s="1">
        <v>585</v>
      </c>
      <c r="H84" s="1">
        <f t="shared" ref="H84:H89" si="1">F84*G84</f>
        <v>7020</v>
      </c>
    </row>
    <row r="85" spans="2:8" x14ac:dyDescent="0.2">
      <c r="B85" s="1" t="s">
        <v>36</v>
      </c>
      <c r="C85" s="1" t="s">
        <v>38</v>
      </c>
      <c r="D85" s="1" t="s">
        <v>3</v>
      </c>
      <c r="E85" s="2">
        <v>50</v>
      </c>
      <c r="F85" s="1">
        <v>12</v>
      </c>
      <c r="G85" s="1">
        <v>319</v>
      </c>
      <c r="H85" s="1">
        <f t="shared" si="1"/>
        <v>3828</v>
      </c>
    </row>
    <row r="86" spans="2:8" x14ac:dyDescent="0.2">
      <c r="B86" s="1" t="s">
        <v>36</v>
      </c>
      <c r="C86" s="1" t="s">
        <v>23</v>
      </c>
      <c r="D86" s="1" t="s">
        <v>3</v>
      </c>
      <c r="E86" s="2">
        <v>50</v>
      </c>
      <c r="F86" s="1">
        <v>12</v>
      </c>
      <c r="G86" s="1">
        <v>893</v>
      </c>
      <c r="H86" s="1">
        <f t="shared" si="1"/>
        <v>10716</v>
      </c>
    </row>
    <row r="87" spans="2:8" x14ac:dyDescent="0.2">
      <c r="B87" s="1" t="s">
        <v>36</v>
      </c>
      <c r="C87" s="1" t="s">
        <v>2</v>
      </c>
      <c r="D87" s="1" t="s">
        <v>3</v>
      </c>
      <c r="E87" s="2">
        <v>50</v>
      </c>
      <c r="F87" s="1">
        <v>12</v>
      </c>
      <c r="G87" s="1">
        <v>1875</v>
      </c>
      <c r="H87" s="1">
        <f t="shared" si="1"/>
        <v>22500</v>
      </c>
    </row>
    <row r="88" spans="2:8" x14ac:dyDescent="0.2">
      <c r="B88" s="1" t="s">
        <v>36</v>
      </c>
      <c r="C88" s="1" t="s">
        <v>6</v>
      </c>
      <c r="D88" s="1" t="s">
        <v>3</v>
      </c>
      <c r="E88" s="2">
        <v>50</v>
      </c>
      <c r="F88" s="1">
        <v>12</v>
      </c>
      <c r="G88" s="1">
        <v>15</v>
      </c>
      <c r="H88" s="1">
        <f t="shared" si="1"/>
        <v>180</v>
      </c>
    </row>
    <row r="89" spans="2:8" x14ac:dyDescent="0.2">
      <c r="B89" s="1" t="s">
        <v>36</v>
      </c>
      <c r="C89" s="1" t="s">
        <v>4</v>
      </c>
      <c r="D89" s="1" t="s">
        <v>3</v>
      </c>
      <c r="E89" s="2">
        <v>50</v>
      </c>
      <c r="F89" s="1">
        <v>12</v>
      </c>
      <c r="G89" s="1">
        <v>1135</v>
      </c>
      <c r="H89" s="1">
        <f t="shared" si="1"/>
        <v>13620</v>
      </c>
    </row>
    <row r="92" spans="2:8" x14ac:dyDescent="0.2">
      <c r="B92" s="1" t="s">
        <v>39</v>
      </c>
      <c r="C92" s="1" t="s">
        <v>40</v>
      </c>
      <c r="D92" s="1" t="s">
        <v>3</v>
      </c>
      <c r="E92" s="2">
        <v>50</v>
      </c>
      <c r="F92" s="1">
        <v>12</v>
      </c>
      <c r="G92" s="1">
        <v>2</v>
      </c>
      <c r="H92" s="1">
        <f t="shared" ref="H92:H98" si="2">F92*G92</f>
        <v>24</v>
      </c>
    </row>
    <row r="93" spans="2:8" x14ac:dyDescent="0.2">
      <c r="B93" s="1" t="s">
        <v>39</v>
      </c>
      <c r="C93" s="1" t="s">
        <v>41</v>
      </c>
      <c r="D93" s="1" t="s">
        <v>3</v>
      </c>
      <c r="E93" s="2">
        <v>50</v>
      </c>
      <c r="F93" s="1">
        <v>12</v>
      </c>
      <c r="G93" s="1">
        <v>1162</v>
      </c>
      <c r="H93" s="1">
        <f t="shared" si="2"/>
        <v>13944</v>
      </c>
    </row>
    <row r="94" spans="2:8" x14ac:dyDescent="0.2">
      <c r="B94" s="1" t="s">
        <v>39</v>
      </c>
      <c r="C94" s="1" t="s">
        <v>42</v>
      </c>
      <c r="D94" s="1" t="s">
        <v>3</v>
      </c>
      <c r="E94" s="2">
        <v>50</v>
      </c>
      <c r="F94" s="1">
        <v>12</v>
      </c>
      <c r="G94" s="1">
        <v>477</v>
      </c>
      <c r="H94" s="1">
        <f t="shared" si="2"/>
        <v>5724</v>
      </c>
    </row>
    <row r="95" spans="2:8" x14ac:dyDescent="0.2">
      <c r="B95" s="1" t="s">
        <v>39</v>
      </c>
      <c r="C95" s="1" t="s">
        <v>23</v>
      </c>
      <c r="D95" s="1" t="s">
        <v>3</v>
      </c>
      <c r="E95" s="2">
        <v>50</v>
      </c>
      <c r="F95" s="1">
        <v>12</v>
      </c>
      <c r="G95" s="1">
        <v>780</v>
      </c>
      <c r="H95" s="1">
        <f t="shared" si="2"/>
        <v>9360</v>
      </c>
    </row>
    <row r="96" spans="2:8" x14ac:dyDescent="0.2">
      <c r="B96" s="1" t="s">
        <v>39</v>
      </c>
      <c r="C96" s="1" t="s">
        <v>2</v>
      </c>
      <c r="D96" s="1" t="s">
        <v>3</v>
      </c>
      <c r="E96" s="2">
        <v>50</v>
      </c>
      <c r="F96" s="1">
        <v>12</v>
      </c>
      <c r="G96" s="1">
        <v>1297</v>
      </c>
      <c r="H96" s="1">
        <f t="shared" si="2"/>
        <v>15564</v>
      </c>
    </row>
    <row r="97" spans="2:8" x14ac:dyDescent="0.2">
      <c r="B97" s="1" t="s">
        <v>39</v>
      </c>
      <c r="C97" s="1" t="s">
        <v>6</v>
      </c>
      <c r="D97" s="1" t="s">
        <v>3</v>
      </c>
      <c r="E97" s="2">
        <v>50</v>
      </c>
      <c r="F97" s="1">
        <v>12</v>
      </c>
      <c r="G97" s="1">
        <v>42</v>
      </c>
      <c r="H97" s="1">
        <f t="shared" si="2"/>
        <v>504</v>
      </c>
    </row>
    <row r="98" spans="2:8" x14ac:dyDescent="0.2">
      <c r="B98" s="1" t="s">
        <v>39</v>
      </c>
      <c r="C98" s="1" t="s">
        <v>4</v>
      </c>
      <c r="D98" s="1" t="s">
        <v>3</v>
      </c>
      <c r="E98" s="2">
        <v>50</v>
      </c>
      <c r="F98" s="1">
        <v>12</v>
      </c>
      <c r="G98" s="1">
        <v>1494</v>
      </c>
      <c r="H98" s="1">
        <f t="shared" si="2"/>
        <v>17928</v>
      </c>
    </row>
    <row r="101" spans="2:8" x14ac:dyDescent="0.2">
      <c r="H101" s="5">
        <f>SUM(H2:H100)</f>
        <v>253128</v>
      </c>
    </row>
  </sheetData>
  <phoneticPr fontId="0" type="noConversion"/>
  <printOptions horizontalCentered="1" gridLines="1"/>
  <pageMargins left="0" right="0" top="0.25" bottom="0.25" header="0.5" footer="0.5"/>
  <pageSetup fitToHeight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H117"/>
  <sheetViews>
    <sheetView workbookViewId="0">
      <pane ySplit="1" topLeftCell="A76" activePane="bottomLeft" state="frozen"/>
      <selection activeCell="G6" sqref="G6"/>
      <selection pane="bottomLeft" activeCell="G6" sqref="G6"/>
    </sheetView>
  </sheetViews>
  <sheetFormatPr defaultRowHeight="12.75" x14ac:dyDescent="0.2"/>
  <cols>
    <col min="1" max="1" width="20.5703125" style="1" customWidth="1"/>
    <col min="2" max="2" width="13.85546875" style="1" bestFit="1" customWidth="1"/>
    <col min="3" max="3" width="15" style="1" bestFit="1" customWidth="1"/>
    <col min="4" max="4" width="8" style="1" customWidth="1"/>
    <col min="5" max="5" width="12.28515625" style="2" customWidth="1"/>
    <col min="6" max="6" width="8.42578125" style="1" customWidth="1"/>
    <col min="7" max="7" width="11.5703125" style="1" customWidth="1"/>
    <col min="8" max="8" width="11.85546875" style="1" customWidth="1"/>
    <col min="9" max="16384" width="9.140625" style="1"/>
  </cols>
  <sheetData>
    <row r="1" spans="1:8" x14ac:dyDescent="0.2">
      <c r="A1" s="3" t="s">
        <v>96</v>
      </c>
      <c r="B1" s="3" t="s">
        <v>90</v>
      </c>
      <c r="C1" s="3" t="s">
        <v>91</v>
      </c>
      <c r="D1" s="3" t="s">
        <v>92</v>
      </c>
      <c r="E1" s="4" t="s">
        <v>0</v>
      </c>
      <c r="F1" s="3" t="s">
        <v>93</v>
      </c>
      <c r="G1" s="3" t="s">
        <v>94</v>
      </c>
      <c r="H1" s="3" t="s">
        <v>95</v>
      </c>
    </row>
    <row r="2" spans="1:8" x14ac:dyDescent="0.2">
      <c r="B2" s="1" t="s">
        <v>43</v>
      </c>
      <c r="C2" s="1" t="s">
        <v>30</v>
      </c>
      <c r="D2" s="1" t="s">
        <v>44</v>
      </c>
      <c r="E2" s="2">
        <v>50</v>
      </c>
      <c r="F2" s="1">
        <v>12</v>
      </c>
      <c r="G2" s="1">
        <v>830</v>
      </c>
      <c r="H2" s="1">
        <f>F2*G2</f>
        <v>9960</v>
      </c>
    </row>
    <row r="3" spans="1:8" x14ac:dyDescent="0.2">
      <c r="B3" s="1" t="s">
        <v>43</v>
      </c>
      <c r="C3" s="1" t="s">
        <v>2</v>
      </c>
      <c r="D3" s="1" t="s">
        <v>44</v>
      </c>
      <c r="E3" s="2">
        <v>50</v>
      </c>
      <c r="F3" s="1">
        <v>12</v>
      </c>
      <c r="G3" s="1">
        <v>1193</v>
      </c>
      <c r="H3" s="1">
        <f>F3*G3</f>
        <v>14316</v>
      </c>
    </row>
    <row r="4" spans="1:8" x14ac:dyDescent="0.2">
      <c r="B4" s="1" t="s">
        <v>43</v>
      </c>
      <c r="C4" s="1" t="s">
        <v>4</v>
      </c>
      <c r="D4" s="1" t="s">
        <v>44</v>
      </c>
      <c r="E4" s="2">
        <v>50</v>
      </c>
      <c r="F4" s="1">
        <v>12</v>
      </c>
      <c r="G4" s="1">
        <v>427</v>
      </c>
      <c r="H4" s="1">
        <f>F4*G4</f>
        <v>5124</v>
      </c>
    </row>
    <row r="10" spans="1:8" x14ac:dyDescent="0.2">
      <c r="B10" s="1" t="s">
        <v>45</v>
      </c>
      <c r="C10" s="1" t="s">
        <v>2</v>
      </c>
      <c r="D10" s="1" t="s">
        <v>44</v>
      </c>
      <c r="E10" s="2">
        <v>60</v>
      </c>
      <c r="F10" s="1">
        <v>12</v>
      </c>
      <c r="G10" s="1">
        <v>186</v>
      </c>
      <c r="H10" s="1">
        <f>F10*G10</f>
        <v>2232</v>
      </c>
    </row>
    <row r="11" spans="1:8" x14ac:dyDescent="0.2">
      <c r="B11" s="1" t="s">
        <v>45</v>
      </c>
      <c r="C11" s="1" t="s">
        <v>6</v>
      </c>
      <c r="D11" s="1" t="s">
        <v>44</v>
      </c>
      <c r="E11" s="2">
        <v>60</v>
      </c>
      <c r="F11" s="1">
        <v>12</v>
      </c>
      <c r="G11" s="1">
        <v>163</v>
      </c>
      <c r="H11" s="1">
        <f>F11*G11</f>
        <v>1956</v>
      </c>
    </row>
    <row r="18" spans="2:8" x14ac:dyDescent="0.2">
      <c r="B18" s="1" t="s">
        <v>46</v>
      </c>
      <c r="C18" s="1" t="s">
        <v>30</v>
      </c>
      <c r="D18" s="1" t="s">
        <v>44</v>
      </c>
      <c r="E18" s="2">
        <v>50</v>
      </c>
      <c r="F18" s="1">
        <v>12</v>
      </c>
      <c r="G18" s="1">
        <v>8</v>
      </c>
      <c r="H18" s="1">
        <f>F18*G18</f>
        <v>96</v>
      </c>
    </row>
    <row r="19" spans="2:8" x14ac:dyDescent="0.2">
      <c r="B19" s="1" t="s">
        <v>46</v>
      </c>
      <c r="C19" s="1" t="s">
        <v>47</v>
      </c>
      <c r="D19" s="1" t="s">
        <v>44</v>
      </c>
      <c r="E19" s="2">
        <v>50</v>
      </c>
      <c r="F19" s="1">
        <v>12</v>
      </c>
      <c r="G19" s="1">
        <v>1</v>
      </c>
      <c r="H19" s="1">
        <f>F19*G19</f>
        <v>12</v>
      </c>
    </row>
    <row r="20" spans="2:8" x14ac:dyDescent="0.2">
      <c r="B20" s="1" t="s">
        <v>46</v>
      </c>
      <c r="C20" s="1" t="s">
        <v>31</v>
      </c>
      <c r="D20" s="1" t="s">
        <v>44</v>
      </c>
      <c r="E20" s="2">
        <v>50</v>
      </c>
      <c r="F20" s="1">
        <v>12</v>
      </c>
      <c r="G20" s="1">
        <v>5</v>
      </c>
      <c r="H20" s="1">
        <f>F20*G20</f>
        <v>60</v>
      </c>
    </row>
    <row r="21" spans="2:8" x14ac:dyDescent="0.2">
      <c r="B21" s="1" t="s">
        <v>46</v>
      </c>
      <c r="C21" s="1" t="s">
        <v>48</v>
      </c>
      <c r="D21" s="1" t="s">
        <v>44</v>
      </c>
      <c r="E21" s="2">
        <v>50</v>
      </c>
      <c r="F21" s="1">
        <v>12</v>
      </c>
      <c r="G21" s="1">
        <v>10</v>
      </c>
      <c r="H21" s="1">
        <f>F21*G21</f>
        <v>120</v>
      </c>
    </row>
    <row r="22" spans="2:8" x14ac:dyDescent="0.2">
      <c r="B22" s="1" t="s">
        <v>46</v>
      </c>
      <c r="C22" s="1" t="s">
        <v>6</v>
      </c>
      <c r="D22" s="1" t="s">
        <v>44</v>
      </c>
      <c r="E22" s="2">
        <v>50</v>
      </c>
      <c r="F22" s="1">
        <v>12</v>
      </c>
      <c r="G22" s="1">
        <v>4</v>
      </c>
      <c r="H22" s="1">
        <f>F22*G22</f>
        <v>48</v>
      </c>
    </row>
    <row r="27" spans="2:8" x14ac:dyDescent="0.2">
      <c r="B27" s="1" t="s">
        <v>49</v>
      </c>
      <c r="C27" s="1" t="s">
        <v>8</v>
      </c>
      <c r="D27" s="1" t="s">
        <v>44</v>
      </c>
      <c r="E27" s="2">
        <v>60</v>
      </c>
      <c r="F27" s="1">
        <v>12</v>
      </c>
      <c r="G27" s="1">
        <v>413</v>
      </c>
      <c r="H27" s="1">
        <f>F27*G27</f>
        <v>4956</v>
      </c>
    </row>
    <row r="28" spans="2:8" x14ac:dyDescent="0.2">
      <c r="B28" s="1" t="s">
        <v>49</v>
      </c>
      <c r="C28" s="1" t="s">
        <v>50</v>
      </c>
      <c r="D28" s="1" t="s">
        <v>44</v>
      </c>
      <c r="E28" s="2">
        <v>60</v>
      </c>
      <c r="F28" s="1">
        <v>12</v>
      </c>
      <c r="G28" s="1">
        <v>393</v>
      </c>
      <c r="H28" s="1">
        <f>F28*G28</f>
        <v>4716</v>
      </c>
    </row>
    <row r="29" spans="2:8" x14ac:dyDescent="0.2">
      <c r="B29" s="1" t="s">
        <v>49</v>
      </c>
      <c r="C29" s="1" t="s">
        <v>51</v>
      </c>
      <c r="D29" s="1" t="s">
        <v>44</v>
      </c>
      <c r="E29" s="2">
        <v>60</v>
      </c>
      <c r="F29" s="1">
        <v>12</v>
      </c>
      <c r="G29" s="1">
        <v>413</v>
      </c>
      <c r="H29" s="1">
        <f>F29*G29</f>
        <v>4956</v>
      </c>
    </row>
    <row r="35" spans="2:8" x14ac:dyDescent="0.2">
      <c r="B35" s="1" t="s">
        <v>52</v>
      </c>
      <c r="C35" s="1" t="s">
        <v>53</v>
      </c>
      <c r="D35" s="1" t="s">
        <v>44</v>
      </c>
      <c r="E35" s="2">
        <v>50</v>
      </c>
      <c r="F35" s="1">
        <v>12</v>
      </c>
      <c r="G35" s="1">
        <v>7</v>
      </c>
      <c r="H35" s="1">
        <f>F35*G35</f>
        <v>84</v>
      </c>
    </row>
    <row r="36" spans="2:8" x14ac:dyDescent="0.2">
      <c r="B36" s="1" t="s">
        <v>52</v>
      </c>
      <c r="C36" s="1" t="s">
        <v>54</v>
      </c>
      <c r="D36" s="1" t="s">
        <v>44</v>
      </c>
      <c r="E36" s="2">
        <v>50</v>
      </c>
      <c r="F36" s="1">
        <v>12</v>
      </c>
      <c r="G36" s="1">
        <v>7</v>
      </c>
      <c r="H36" s="1">
        <f>F36*G36</f>
        <v>84</v>
      </c>
    </row>
    <row r="37" spans="2:8" x14ac:dyDescent="0.2">
      <c r="B37" s="1" t="s">
        <v>52</v>
      </c>
      <c r="C37" s="1" t="s">
        <v>14</v>
      </c>
      <c r="D37" s="1" t="s">
        <v>44</v>
      </c>
      <c r="E37" s="2">
        <v>50</v>
      </c>
      <c r="F37" s="1">
        <v>12</v>
      </c>
      <c r="G37" s="1">
        <v>7</v>
      </c>
      <c r="H37" s="1">
        <f>F37*G37</f>
        <v>84</v>
      </c>
    </row>
    <row r="38" spans="2:8" x14ac:dyDescent="0.2">
      <c r="B38" s="1" t="s">
        <v>52</v>
      </c>
      <c r="C38" s="1" t="s">
        <v>15</v>
      </c>
      <c r="D38" s="1" t="s">
        <v>44</v>
      </c>
      <c r="E38" s="2">
        <v>50</v>
      </c>
      <c r="F38" s="1">
        <v>12</v>
      </c>
      <c r="G38" s="1">
        <v>76</v>
      </c>
      <c r="H38" s="1">
        <f>F38*G38</f>
        <v>912</v>
      </c>
    </row>
    <row r="39" spans="2:8" x14ac:dyDescent="0.2">
      <c r="B39" s="1" t="s">
        <v>52</v>
      </c>
      <c r="C39" s="1" t="s">
        <v>16</v>
      </c>
      <c r="D39" s="1" t="s">
        <v>44</v>
      </c>
      <c r="E39" s="2">
        <v>50</v>
      </c>
      <c r="F39" s="1">
        <v>12</v>
      </c>
      <c r="G39" s="1">
        <v>127</v>
      </c>
      <c r="H39" s="1">
        <f>F39*G39</f>
        <v>1524</v>
      </c>
    </row>
    <row r="40" spans="2:8" x14ac:dyDescent="0.2">
      <c r="B40" s="1" t="s">
        <v>52</v>
      </c>
      <c r="C40" s="1" t="s">
        <v>17</v>
      </c>
      <c r="D40" s="1" t="s">
        <v>44</v>
      </c>
      <c r="E40" s="2">
        <v>50</v>
      </c>
      <c r="F40" s="1">
        <v>12</v>
      </c>
      <c r="G40" s="1">
        <v>17</v>
      </c>
      <c r="H40" s="1">
        <f t="shared" ref="H40:H114" si="0">F40*G40</f>
        <v>204</v>
      </c>
    </row>
    <row r="45" spans="2:8" x14ac:dyDescent="0.2">
      <c r="B45" s="1" t="s">
        <v>55</v>
      </c>
      <c r="C45" s="1" t="s">
        <v>56</v>
      </c>
      <c r="D45" s="1" t="s">
        <v>44</v>
      </c>
      <c r="E45" s="2">
        <v>50</v>
      </c>
      <c r="F45" s="1">
        <v>12</v>
      </c>
      <c r="G45" s="1">
        <v>519</v>
      </c>
      <c r="H45" s="1">
        <f t="shared" si="0"/>
        <v>6228</v>
      </c>
    </row>
    <row r="46" spans="2:8" x14ac:dyDescent="0.2">
      <c r="B46" s="1" t="s">
        <v>55</v>
      </c>
      <c r="C46" s="1" t="s">
        <v>57</v>
      </c>
      <c r="D46" s="1" t="s">
        <v>44</v>
      </c>
      <c r="E46" s="2">
        <v>50</v>
      </c>
      <c r="F46" s="1">
        <v>12</v>
      </c>
      <c r="G46" s="1">
        <v>464</v>
      </c>
      <c r="H46" s="1">
        <f t="shared" si="0"/>
        <v>5568</v>
      </c>
    </row>
    <row r="47" spans="2:8" x14ac:dyDescent="0.2">
      <c r="B47" s="1" t="s">
        <v>55</v>
      </c>
      <c r="C47" s="1" t="s">
        <v>58</v>
      </c>
      <c r="D47" s="1" t="s">
        <v>44</v>
      </c>
      <c r="E47" s="2">
        <v>50</v>
      </c>
      <c r="F47" s="1">
        <v>12</v>
      </c>
      <c r="G47" s="1">
        <v>37</v>
      </c>
      <c r="H47" s="1">
        <f t="shared" si="0"/>
        <v>444</v>
      </c>
    </row>
    <row r="48" spans="2:8" x14ac:dyDescent="0.2">
      <c r="B48" s="1" t="s">
        <v>55</v>
      </c>
      <c r="C48" s="1" t="s">
        <v>59</v>
      </c>
      <c r="D48" s="1" t="s">
        <v>44</v>
      </c>
      <c r="E48" s="2">
        <v>50</v>
      </c>
      <c r="F48" s="1">
        <v>12</v>
      </c>
      <c r="G48" s="1">
        <v>88</v>
      </c>
      <c r="H48" s="1">
        <f t="shared" si="0"/>
        <v>1056</v>
      </c>
    </row>
    <row r="49" spans="2:8" x14ac:dyDescent="0.2">
      <c r="B49" s="1" t="s">
        <v>55</v>
      </c>
      <c r="C49" s="1" t="s">
        <v>60</v>
      </c>
      <c r="D49" s="1" t="s">
        <v>44</v>
      </c>
      <c r="E49" s="2">
        <v>50</v>
      </c>
      <c r="F49" s="1">
        <v>12</v>
      </c>
      <c r="G49" s="1">
        <v>7</v>
      </c>
      <c r="H49" s="1">
        <f t="shared" si="0"/>
        <v>84</v>
      </c>
    </row>
    <row r="50" spans="2:8" x14ac:dyDescent="0.2">
      <c r="B50" s="1" t="s">
        <v>55</v>
      </c>
      <c r="C50" s="1" t="s">
        <v>61</v>
      </c>
      <c r="D50" s="1" t="s">
        <v>44</v>
      </c>
      <c r="E50" s="2">
        <v>50</v>
      </c>
      <c r="F50" s="1">
        <v>12</v>
      </c>
      <c r="G50" s="1">
        <v>7</v>
      </c>
      <c r="H50" s="1">
        <f t="shared" si="0"/>
        <v>84</v>
      </c>
    </row>
    <row r="51" spans="2:8" x14ac:dyDescent="0.2">
      <c r="B51" s="1" t="s">
        <v>55</v>
      </c>
      <c r="C51" s="1" t="s">
        <v>62</v>
      </c>
      <c r="D51" s="1" t="s">
        <v>44</v>
      </c>
      <c r="E51" s="2">
        <v>50</v>
      </c>
      <c r="F51" s="1">
        <v>12</v>
      </c>
      <c r="G51" s="1">
        <v>186</v>
      </c>
      <c r="H51" s="1">
        <f t="shared" si="0"/>
        <v>2232</v>
      </c>
    </row>
    <row r="54" spans="2:8" x14ac:dyDescent="0.2">
      <c r="B54" s="1" t="s">
        <v>63</v>
      </c>
      <c r="C54" s="1" t="s">
        <v>30</v>
      </c>
      <c r="D54" s="1" t="s">
        <v>44</v>
      </c>
      <c r="E54" s="2">
        <v>50</v>
      </c>
      <c r="F54" s="1">
        <v>12</v>
      </c>
      <c r="G54" s="1">
        <v>1480</v>
      </c>
      <c r="H54" s="1">
        <f t="shared" si="0"/>
        <v>17760</v>
      </c>
    </row>
    <row r="55" spans="2:8" x14ac:dyDescent="0.2">
      <c r="B55" s="1" t="s">
        <v>63</v>
      </c>
      <c r="C55" s="1" t="s">
        <v>64</v>
      </c>
      <c r="D55" s="1" t="s">
        <v>44</v>
      </c>
      <c r="E55" s="2">
        <v>50</v>
      </c>
      <c r="F55" s="1">
        <v>12</v>
      </c>
      <c r="G55" s="1">
        <v>7</v>
      </c>
      <c r="H55" s="1">
        <f t="shared" si="0"/>
        <v>84</v>
      </c>
    </row>
    <row r="56" spans="2:8" x14ac:dyDescent="0.2">
      <c r="B56" s="1" t="s">
        <v>63</v>
      </c>
      <c r="C56" s="1" t="s">
        <v>65</v>
      </c>
      <c r="D56" s="1" t="s">
        <v>44</v>
      </c>
      <c r="E56" s="2">
        <v>50</v>
      </c>
      <c r="F56" s="1">
        <v>12</v>
      </c>
      <c r="G56" s="1">
        <v>376</v>
      </c>
      <c r="H56" s="1">
        <f t="shared" si="0"/>
        <v>4512</v>
      </c>
    </row>
    <row r="57" spans="2:8" x14ac:dyDescent="0.2">
      <c r="B57" s="1" t="s">
        <v>63</v>
      </c>
      <c r="C57" s="1" t="s">
        <v>23</v>
      </c>
      <c r="D57" s="1" t="s">
        <v>44</v>
      </c>
      <c r="E57" s="2">
        <v>50</v>
      </c>
      <c r="F57" s="1">
        <v>12</v>
      </c>
      <c r="G57" s="1">
        <v>598</v>
      </c>
      <c r="H57" s="1">
        <f t="shared" si="0"/>
        <v>7176</v>
      </c>
    </row>
    <row r="58" spans="2:8" x14ac:dyDescent="0.2">
      <c r="B58" s="1" t="s">
        <v>63</v>
      </c>
      <c r="C58" s="1" t="s">
        <v>6</v>
      </c>
      <c r="D58" s="1" t="s">
        <v>44</v>
      </c>
      <c r="E58" s="2">
        <v>50</v>
      </c>
      <c r="F58" s="1">
        <v>12</v>
      </c>
      <c r="G58" s="1">
        <v>1</v>
      </c>
      <c r="H58" s="1">
        <f t="shared" si="0"/>
        <v>12</v>
      </c>
    </row>
    <row r="59" spans="2:8" x14ac:dyDescent="0.2">
      <c r="B59" s="1" t="s">
        <v>63</v>
      </c>
      <c r="C59" s="1" t="s">
        <v>4</v>
      </c>
      <c r="D59" s="1" t="s">
        <v>44</v>
      </c>
      <c r="E59" s="2">
        <v>50</v>
      </c>
      <c r="F59" s="1">
        <v>12</v>
      </c>
      <c r="G59" s="1">
        <v>864</v>
      </c>
      <c r="H59" s="1">
        <f t="shared" si="0"/>
        <v>10368</v>
      </c>
    </row>
    <row r="62" spans="2:8" x14ac:dyDescent="0.2">
      <c r="B62" s="1" t="s">
        <v>66</v>
      </c>
      <c r="C62" s="1" t="s">
        <v>25</v>
      </c>
      <c r="D62" s="1" t="s">
        <v>44</v>
      </c>
      <c r="E62" s="2">
        <v>60</v>
      </c>
      <c r="F62" s="1">
        <v>12</v>
      </c>
      <c r="G62" s="1">
        <v>7</v>
      </c>
      <c r="H62" s="1">
        <f t="shared" si="0"/>
        <v>84</v>
      </c>
    </row>
    <row r="63" spans="2:8" x14ac:dyDescent="0.2">
      <c r="B63" s="1" t="s">
        <v>66</v>
      </c>
      <c r="C63" s="1" t="s">
        <v>26</v>
      </c>
      <c r="D63" s="1" t="s">
        <v>44</v>
      </c>
      <c r="E63" s="2">
        <v>60</v>
      </c>
      <c r="F63" s="1">
        <v>12</v>
      </c>
      <c r="G63" s="1">
        <v>7</v>
      </c>
      <c r="H63" s="1">
        <f t="shared" si="0"/>
        <v>84</v>
      </c>
    </row>
    <row r="64" spans="2:8" x14ac:dyDescent="0.2">
      <c r="B64" s="1" t="s">
        <v>66</v>
      </c>
      <c r="C64" s="1" t="s">
        <v>28</v>
      </c>
      <c r="D64" s="1" t="s">
        <v>44</v>
      </c>
      <c r="E64" s="2">
        <v>60</v>
      </c>
      <c r="F64" s="1">
        <v>12</v>
      </c>
      <c r="G64" s="1">
        <v>7</v>
      </c>
      <c r="H64" s="1">
        <f t="shared" si="0"/>
        <v>84</v>
      </c>
    </row>
    <row r="65" spans="2:8" x14ac:dyDescent="0.2">
      <c r="B65" s="1" t="s">
        <v>66</v>
      </c>
      <c r="C65" s="1" t="s">
        <v>17</v>
      </c>
      <c r="D65" s="1" t="s">
        <v>44</v>
      </c>
      <c r="E65" s="2">
        <v>60</v>
      </c>
      <c r="F65" s="1">
        <v>12</v>
      </c>
      <c r="G65" s="1">
        <v>7</v>
      </c>
      <c r="H65" s="1">
        <f t="shared" si="0"/>
        <v>84</v>
      </c>
    </row>
    <row r="70" spans="2:8" x14ac:dyDescent="0.2">
      <c r="B70" s="1" t="s">
        <v>67</v>
      </c>
      <c r="C70" s="1" t="s">
        <v>30</v>
      </c>
      <c r="D70" s="1" t="s">
        <v>44</v>
      </c>
      <c r="E70" s="2">
        <v>60</v>
      </c>
      <c r="F70" s="1">
        <v>12</v>
      </c>
      <c r="G70" s="1">
        <v>7</v>
      </c>
      <c r="H70" s="1">
        <f t="shared" si="0"/>
        <v>84</v>
      </c>
    </row>
    <row r="71" spans="2:8" x14ac:dyDescent="0.2">
      <c r="B71" s="1" t="s">
        <v>67</v>
      </c>
      <c r="C71" s="1" t="s">
        <v>31</v>
      </c>
      <c r="D71" s="1" t="s">
        <v>44</v>
      </c>
      <c r="E71" s="2">
        <v>60</v>
      </c>
      <c r="F71" s="1">
        <v>12</v>
      </c>
      <c r="G71" s="1">
        <v>7</v>
      </c>
      <c r="H71" s="1">
        <f t="shared" si="0"/>
        <v>84</v>
      </c>
    </row>
    <row r="72" spans="2:8" x14ac:dyDescent="0.2">
      <c r="B72" s="1" t="s">
        <v>67</v>
      </c>
      <c r="C72" s="1" t="s">
        <v>38</v>
      </c>
      <c r="D72" s="1" t="s">
        <v>44</v>
      </c>
      <c r="E72" s="2">
        <v>60</v>
      </c>
      <c r="F72" s="1">
        <v>12</v>
      </c>
      <c r="G72" s="1">
        <v>7</v>
      </c>
      <c r="H72" s="1">
        <f t="shared" si="0"/>
        <v>84</v>
      </c>
    </row>
    <row r="73" spans="2:8" x14ac:dyDescent="0.2">
      <c r="B73" s="1" t="s">
        <v>67</v>
      </c>
      <c r="C73" s="1" t="s">
        <v>2</v>
      </c>
      <c r="D73" s="1" t="s">
        <v>44</v>
      </c>
      <c r="E73" s="2">
        <v>60</v>
      </c>
      <c r="F73" s="1">
        <v>12</v>
      </c>
      <c r="G73" s="1">
        <v>7</v>
      </c>
      <c r="H73" s="1">
        <f t="shared" si="0"/>
        <v>84</v>
      </c>
    </row>
    <row r="78" spans="2:8" x14ac:dyDescent="0.2">
      <c r="B78" s="1" t="s">
        <v>68</v>
      </c>
      <c r="C78" s="1" t="s">
        <v>69</v>
      </c>
      <c r="D78" s="1" t="s">
        <v>44</v>
      </c>
      <c r="E78" s="2">
        <v>50</v>
      </c>
      <c r="F78" s="1">
        <v>12</v>
      </c>
      <c r="G78" s="1">
        <v>94</v>
      </c>
      <c r="H78" s="1">
        <f t="shared" si="0"/>
        <v>1128</v>
      </c>
    </row>
    <row r="79" spans="2:8" x14ac:dyDescent="0.2">
      <c r="B79" s="1" t="s">
        <v>68</v>
      </c>
      <c r="C79" s="1" t="s">
        <v>70</v>
      </c>
      <c r="D79" s="1" t="s">
        <v>44</v>
      </c>
      <c r="E79" s="2">
        <v>50</v>
      </c>
      <c r="F79" s="1">
        <v>12</v>
      </c>
      <c r="G79" s="1">
        <v>634</v>
      </c>
      <c r="H79" s="1">
        <f t="shared" si="0"/>
        <v>7608</v>
      </c>
    </row>
    <row r="80" spans="2:8" x14ac:dyDescent="0.2">
      <c r="B80" s="1" t="s">
        <v>68</v>
      </c>
      <c r="C80" s="1" t="s">
        <v>58</v>
      </c>
      <c r="D80" s="1" t="s">
        <v>44</v>
      </c>
      <c r="E80" s="2">
        <v>50</v>
      </c>
      <c r="F80" s="1">
        <v>12</v>
      </c>
      <c r="G80" s="1">
        <v>290</v>
      </c>
      <c r="H80" s="1">
        <f t="shared" si="0"/>
        <v>3480</v>
      </c>
    </row>
    <row r="81" spans="2:8" x14ac:dyDescent="0.2">
      <c r="B81" s="1" t="s">
        <v>68</v>
      </c>
      <c r="C81" s="1" t="s">
        <v>60</v>
      </c>
      <c r="D81" s="1" t="s">
        <v>44</v>
      </c>
      <c r="E81" s="2">
        <v>50</v>
      </c>
      <c r="F81" s="1">
        <v>12</v>
      </c>
      <c r="G81" s="1">
        <v>184</v>
      </c>
      <c r="H81" s="1">
        <f t="shared" si="0"/>
        <v>2208</v>
      </c>
    </row>
    <row r="82" spans="2:8" x14ac:dyDescent="0.2">
      <c r="B82" s="1" t="s">
        <v>68</v>
      </c>
      <c r="C82" s="1" t="s">
        <v>17</v>
      </c>
      <c r="D82" s="1" t="s">
        <v>44</v>
      </c>
      <c r="E82" s="2">
        <v>50</v>
      </c>
      <c r="F82" s="1">
        <v>12</v>
      </c>
      <c r="G82" s="1">
        <v>109</v>
      </c>
      <c r="H82" s="1">
        <f t="shared" si="0"/>
        <v>1308</v>
      </c>
    </row>
    <row r="85" spans="2:8" x14ac:dyDescent="0.2">
      <c r="B85" s="1" t="s">
        <v>71</v>
      </c>
      <c r="C85" s="1" t="s">
        <v>30</v>
      </c>
      <c r="D85" s="1" t="s">
        <v>44</v>
      </c>
      <c r="E85" s="2">
        <v>50</v>
      </c>
      <c r="F85" s="1">
        <v>12</v>
      </c>
      <c r="G85" s="1">
        <v>172</v>
      </c>
      <c r="H85" s="1">
        <f t="shared" si="0"/>
        <v>2064</v>
      </c>
    </row>
    <row r="94" spans="2:8" x14ac:dyDescent="0.2">
      <c r="B94" s="1" t="s">
        <v>72</v>
      </c>
      <c r="C94" s="1" t="s">
        <v>30</v>
      </c>
      <c r="D94" s="1" t="s">
        <v>44</v>
      </c>
      <c r="E94" s="2">
        <v>50</v>
      </c>
      <c r="F94" s="1">
        <v>12</v>
      </c>
      <c r="G94" s="1">
        <v>3064</v>
      </c>
      <c r="H94" s="1">
        <f t="shared" si="0"/>
        <v>36768</v>
      </c>
    </row>
    <row r="95" spans="2:8" x14ac:dyDescent="0.2">
      <c r="B95" s="1" t="s">
        <v>72</v>
      </c>
      <c r="C95" s="1" t="s">
        <v>37</v>
      </c>
      <c r="D95" s="1" t="s">
        <v>44</v>
      </c>
      <c r="E95" s="2">
        <v>50</v>
      </c>
      <c r="F95" s="1">
        <v>12</v>
      </c>
      <c r="G95" s="1">
        <v>232</v>
      </c>
      <c r="H95" s="1">
        <f t="shared" si="0"/>
        <v>2784</v>
      </c>
    </row>
    <row r="96" spans="2:8" x14ac:dyDescent="0.2">
      <c r="B96" s="1" t="s">
        <v>72</v>
      </c>
      <c r="C96" s="1" t="s">
        <v>64</v>
      </c>
      <c r="D96" s="1" t="s">
        <v>44</v>
      </c>
      <c r="E96" s="2">
        <v>50</v>
      </c>
      <c r="F96" s="1">
        <v>12</v>
      </c>
      <c r="G96" s="1">
        <v>349</v>
      </c>
      <c r="H96" s="1">
        <f t="shared" si="0"/>
        <v>4188</v>
      </c>
    </row>
    <row r="97" spans="1:8" x14ac:dyDescent="0.2">
      <c r="B97" s="1" t="s">
        <v>72</v>
      </c>
      <c r="C97" s="1" t="s">
        <v>73</v>
      </c>
      <c r="D97" s="1" t="s">
        <v>44</v>
      </c>
      <c r="E97" s="2">
        <v>50</v>
      </c>
      <c r="F97" s="1">
        <v>12</v>
      </c>
      <c r="G97" s="1">
        <v>75</v>
      </c>
      <c r="H97" s="1">
        <f t="shared" si="0"/>
        <v>900</v>
      </c>
    </row>
    <row r="98" spans="1:8" x14ac:dyDescent="0.2">
      <c r="B98" s="1" t="s">
        <v>72</v>
      </c>
      <c r="C98" s="1" t="s">
        <v>2</v>
      </c>
      <c r="D98" s="1" t="s">
        <v>44</v>
      </c>
      <c r="E98" s="2">
        <v>50</v>
      </c>
      <c r="F98" s="1">
        <v>12</v>
      </c>
      <c r="G98" s="1">
        <v>1136</v>
      </c>
      <c r="H98" s="1">
        <f t="shared" si="0"/>
        <v>13632</v>
      </c>
    </row>
    <row r="99" spans="1:8" x14ac:dyDescent="0.2">
      <c r="B99" s="1" t="s">
        <v>72</v>
      </c>
      <c r="C99" s="1" t="s">
        <v>6</v>
      </c>
      <c r="D99" s="1" t="s">
        <v>44</v>
      </c>
      <c r="E99" s="2">
        <v>50</v>
      </c>
      <c r="F99" s="1">
        <v>12</v>
      </c>
      <c r="G99" s="1">
        <v>114</v>
      </c>
      <c r="H99" s="1">
        <f t="shared" si="0"/>
        <v>1368</v>
      </c>
    </row>
    <row r="100" spans="1:8" x14ac:dyDescent="0.2">
      <c r="B100" s="1" t="s">
        <v>72</v>
      </c>
      <c r="C100" s="1" t="s">
        <v>4</v>
      </c>
      <c r="D100" s="1" t="s">
        <v>44</v>
      </c>
      <c r="E100" s="2">
        <v>50</v>
      </c>
      <c r="F100" s="1">
        <v>12</v>
      </c>
      <c r="G100" s="1">
        <v>306</v>
      </c>
      <c r="H100" s="1">
        <f t="shared" si="0"/>
        <v>3672</v>
      </c>
    </row>
    <row r="103" spans="1:8" x14ac:dyDescent="0.2">
      <c r="A103"/>
      <c r="B103" s="1" t="s">
        <v>74</v>
      </c>
      <c r="C103" s="1" t="s">
        <v>30</v>
      </c>
      <c r="D103" s="1" t="s">
        <v>44</v>
      </c>
      <c r="E103" s="2">
        <v>50</v>
      </c>
      <c r="F103" s="1">
        <v>12</v>
      </c>
      <c r="G103" s="1">
        <v>1</v>
      </c>
      <c r="H103" s="1">
        <f t="shared" si="0"/>
        <v>12</v>
      </c>
    </row>
    <row r="104" spans="1:8" x14ac:dyDescent="0.2">
      <c r="B104" s="1" t="s">
        <v>74</v>
      </c>
      <c r="C104" s="1" t="s">
        <v>6</v>
      </c>
      <c r="D104" s="1" t="s">
        <v>44</v>
      </c>
      <c r="E104" s="2">
        <v>50</v>
      </c>
      <c r="F104" s="1">
        <v>12</v>
      </c>
      <c r="G104" s="1">
        <v>1</v>
      </c>
      <c r="H104" s="1">
        <f t="shared" si="0"/>
        <v>12</v>
      </c>
    </row>
    <row r="111" spans="1:8" x14ac:dyDescent="0.2">
      <c r="B111" s="1" t="s">
        <v>75</v>
      </c>
      <c r="C111" s="1" t="s">
        <v>30</v>
      </c>
      <c r="D111" s="1" t="s">
        <v>44</v>
      </c>
      <c r="E111" s="2">
        <v>50</v>
      </c>
      <c r="F111" s="1">
        <v>12</v>
      </c>
      <c r="G111" s="1">
        <v>1094</v>
      </c>
      <c r="H111" s="1">
        <f t="shared" si="0"/>
        <v>13128</v>
      </c>
    </row>
    <row r="112" spans="1:8" x14ac:dyDescent="0.2">
      <c r="B112" s="1" t="s">
        <v>75</v>
      </c>
      <c r="C112" s="1" t="s">
        <v>41</v>
      </c>
      <c r="D112" s="1" t="s">
        <v>44</v>
      </c>
      <c r="E112" s="2">
        <v>50</v>
      </c>
      <c r="F112" s="1">
        <v>12</v>
      </c>
      <c r="G112" s="1">
        <v>295</v>
      </c>
      <c r="H112" s="1">
        <f t="shared" si="0"/>
        <v>3540</v>
      </c>
    </row>
    <row r="113" spans="2:8" x14ac:dyDescent="0.2">
      <c r="B113" s="1" t="s">
        <v>75</v>
      </c>
      <c r="C113" s="1" t="s">
        <v>2</v>
      </c>
      <c r="D113" s="1" t="s">
        <v>44</v>
      </c>
      <c r="E113" s="2">
        <v>50</v>
      </c>
      <c r="F113" s="1">
        <v>12</v>
      </c>
      <c r="G113" s="1">
        <v>559</v>
      </c>
      <c r="H113" s="1">
        <f t="shared" si="0"/>
        <v>6708</v>
      </c>
    </row>
    <row r="114" spans="2:8" x14ac:dyDescent="0.2">
      <c r="B114" s="1" t="s">
        <v>75</v>
      </c>
      <c r="C114" s="1" t="s">
        <v>6</v>
      </c>
      <c r="D114" s="1" t="s">
        <v>44</v>
      </c>
      <c r="E114" s="2">
        <v>50</v>
      </c>
      <c r="F114" s="1">
        <v>12</v>
      </c>
      <c r="G114" s="1">
        <v>7</v>
      </c>
      <c r="H114" s="1">
        <f t="shared" si="0"/>
        <v>84</v>
      </c>
    </row>
    <row r="117" spans="2:8" x14ac:dyDescent="0.2">
      <c r="H117" s="5">
        <f>SUM(H2:H116)</f>
        <v>212316</v>
      </c>
    </row>
  </sheetData>
  <phoneticPr fontId="0" type="noConversion"/>
  <printOptions horizontalCentered="1" gridLines="1"/>
  <pageMargins left="0" right="0" top="0.25" bottom="0.25" header="0.5" footer="0.5"/>
  <pageSetup fitToHeight="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105"/>
  <sheetViews>
    <sheetView workbookViewId="0">
      <pane ySplit="1" topLeftCell="A62" activePane="bottomLeft" state="frozen"/>
      <selection activeCell="G6" sqref="G6"/>
      <selection pane="bottomLeft" activeCell="G6" sqref="G6"/>
    </sheetView>
  </sheetViews>
  <sheetFormatPr defaultRowHeight="12.75" x14ac:dyDescent="0.2"/>
  <cols>
    <col min="1" max="1" width="20.5703125" style="1" customWidth="1"/>
    <col min="2" max="2" width="13.85546875" style="1" bestFit="1" customWidth="1"/>
    <col min="3" max="3" width="15" style="1" bestFit="1" customWidth="1"/>
    <col min="4" max="4" width="8.42578125" style="1" customWidth="1"/>
    <col min="5" max="5" width="9.85546875" style="2" customWidth="1"/>
    <col min="6" max="6" width="8.7109375" style="1" customWidth="1"/>
    <col min="7" max="7" width="12.42578125" style="1" customWidth="1"/>
    <col min="8" max="8" width="8.42578125" style="1" customWidth="1"/>
    <col min="9" max="16384" width="9.140625" style="1"/>
  </cols>
  <sheetData>
    <row r="1" spans="1:8" x14ac:dyDescent="0.2">
      <c r="A1" s="3" t="s">
        <v>96</v>
      </c>
      <c r="B1" s="3" t="s">
        <v>90</v>
      </c>
      <c r="C1" s="3" t="s">
        <v>91</v>
      </c>
      <c r="D1" s="3" t="s">
        <v>92</v>
      </c>
      <c r="E1" s="4" t="s">
        <v>0</v>
      </c>
      <c r="F1" s="3" t="s">
        <v>93</v>
      </c>
      <c r="G1" s="3" t="s">
        <v>94</v>
      </c>
      <c r="H1" s="3" t="s">
        <v>95</v>
      </c>
    </row>
    <row r="2" spans="1:8" x14ac:dyDescent="0.2">
      <c r="B2" s="1" t="s">
        <v>76</v>
      </c>
      <c r="C2" s="1" t="s">
        <v>4</v>
      </c>
      <c r="D2" s="1" t="s">
        <v>77</v>
      </c>
      <c r="E2" s="2">
        <v>40</v>
      </c>
      <c r="F2" s="1">
        <v>12</v>
      </c>
      <c r="G2" s="1">
        <v>262</v>
      </c>
      <c r="H2" s="1">
        <f>F2*G2</f>
        <v>3144</v>
      </c>
    </row>
    <row r="9" spans="1:8" ht="12.2" customHeight="1" x14ac:dyDescent="0.2"/>
    <row r="10" spans="1:8" x14ac:dyDescent="0.2">
      <c r="B10" s="1" t="s">
        <v>78</v>
      </c>
      <c r="C10" s="1" t="s">
        <v>11</v>
      </c>
      <c r="D10" s="1" t="s">
        <v>77</v>
      </c>
      <c r="E10" s="2">
        <v>50</v>
      </c>
      <c r="F10" s="1">
        <v>12</v>
      </c>
      <c r="G10" s="1">
        <v>386</v>
      </c>
      <c r="H10" s="1">
        <f>F10*G10</f>
        <v>4632</v>
      </c>
    </row>
    <row r="11" spans="1:8" x14ac:dyDescent="0.2">
      <c r="B11" s="1" t="s">
        <v>78</v>
      </c>
      <c r="C11" s="1" t="s">
        <v>12</v>
      </c>
      <c r="D11" s="1" t="s">
        <v>77</v>
      </c>
      <c r="E11" s="2">
        <v>50</v>
      </c>
      <c r="F11" s="1">
        <v>12</v>
      </c>
      <c r="G11" s="1">
        <v>673</v>
      </c>
      <c r="H11" s="1">
        <f>F11*G11</f>
        <v>8076</v>
      </c>
    </row>
    <row r="18" spans="2:8" x14ac:dyDescent="0.2">
      <c r="B18" s="1" t="s">
        <v>79</v>
      </c>
      <c r="C18" s="1" t="s">
        <v>17</v>
      </c>
      <c r="D18" s="1" t="s">
        <v>77</v>
      </c>
      <c r="E18" s="2">
        <v>40</v>
      </c>
      <c r="F18" s="1">
        <v>12</v>
      </c>
      <c r="G18" s="1">
        <v>135</v>
      </c>
      <c r="H18" s="1">
        <f>F18*G18</f>
        <v>1620</v>
      </c>
    </row>
    <row r="27" spans="2:8" x14ac:dyDescent="0.2">
      <c r="B27" s="1" t="s">
        <v>80</v>
      </c>
      <c r="C27" s="1" t="s">
        <v>20</v>
      </c>
      <c r="D27" s="1" t="s">
        <v>77</v>
      </c>
      <c r="E27" s="2">
        <v>40</v>
      </c>
      <c r="F27" s="1">
        <v>12</v>
      </c>
      <c r="G27" s="1">
        <v>275</v>
      </c>
      <c r="H27" s="1">
        <f>F27*G27</f>
        <v>3300</v>
      </c>
    </row>
    <row r="28" spans="2:8" x14ac:dyDescent="0.2">
      <c r="B28" s="1" t="s">
        <v>80</v>
      </c>
      <c r="C28" s="1" t="s">
        <v>17</v>
      </c>
      <c r="D28" s="1" t="s">
        <v>77</v>
      </c>
      <c r="E28" s="2">
        <v>40</v>
      </c>
      <c r="F28" s="1">
        <v>12</v>
      </c>
      <c r="G28" s="1">
        <v>574</v>
      </c>
      <c r="H28" s="1">
        <f>F28*G28</f>
        <v>6888</v>
      </c>
    </row>
    <row r="35" spans="2:8" x14ac:dyDescent="0.2">
      <c r="B35" s="1" t="s">
        <v>81</v>
      </c>
      <c r="C35" s="1" t="s">
        <v>4</v>
      </c>
      <c r="D35" s="1" t="s">
        <v>77</v>
      </c>
      <c r="E35" s="2">
        <v>40</v>
      </c>
      <c r="F35" s="1">
        <v>12</v>
      </c>
      <c r="G35" s="1">
        <v>186</v>
      </c>
      <c r="H35" s="1">
        <f>F35*G35</f>
        <v>2232</v>
      </c>
    </row>
    <row r="44" spans="2:8" x14ac:dyDescent="0.2">
      <c r="B44" s="1" t="s">
        <v>82</v>
      </c>
      <c r="C44" s="1" t="s">
        <v>23</v>
      </c>
      <c r="D44" s="1" t="s">
        <v>83</v>
      </c>
      <c r="E44" s="2">
        <v>40</v>
      </c>
      <c r="F44" s="1">
        <v>12</v>
      </c>
      <c r="G44" s="1">
        <v>216</v>
      </c>
      <c r="H44" s="1">
        <f>F44*G44</f>
        <v>2592</v>
      </c>
    </row>
    <row r="45" spans="2:8" x14ac:dyDescent="0.2">
      <c r="B45" s="1" t="s">
        <v>82</v>
      </c>
      <c r="C45" s="1" t="s">
        <v>6</v>
      </c>
      <c r="D45" s="1" t="s">
        <v>83</v>
      </c>
      <c r="E45" s="2">
        <v>40</v>
      </c>
      <c r="F45" s="1">
        <v>12</v>
      </c>
      <c r="G45" s="1">
        <v>66</v>
      </c>
      <c r="H45" s="1">
        <f>F45*G45</f>
        <v>792</v>
      </c>
    </row>
    <row r="46" spans="2:8" x14ac:dyDescent="0.2">
      <c r="B46" s="1" t="s">
        <v>82</v>
      </c>
      <c r="C46" s="1" t="s">
        <v>4</v>
      </c>
      <c r="D46" s="1" t="s">
        <v>83</v>
      </c>
      <c r="E46" s="2">
        <v>40</v>
      </c>
      <c r="F46" s="1">
        <v>12</v>
      </c>
      <c r="G46" s="1">
        <v>137</v>
      </c>
      <c r="H46" s="1">
        <f>F46*G46</f>
        <v>1644</v>
      </c>
    </row>
    <row r="53" spans="2:8" x14ac:dyDescent="0.2">
      <c r="B53" s="1" t="s">
        <v>84</v>
      </c>
      <c r="C53" s="1" t="s">
        <v>23</v>
      </c>
      <c r="D53" s="1" t="s">
        <v>83</v>
      </c>
      <c r="E53" s="2">
        <v>50</v>
      </c>
      <c r="F53" s="1">
        <v>12</v>
      </c>
      <c r="G53" s="1">
        <v>137</v>
      </c>
      <c r="H53" s="1">
        <f>F53*G53</f>
        <v>1644</v>
      </c>
    </row>
    <row r="54" spans="2:8" x14ac:dyDescent="0.2">
      <c r="B54" s="1" t="s">
        <v>84</v>
      </c>
      <c r="C54" s="1" t="s">
        <v>6</v>
      </c>
      <c r="D54" s="1" t="s">
        <v>83</v>
      </c>
      <c r="E54" s="2">
        <v>50</v>
      </c>
      <c r="F54" s="1">
        <v>12</v>
      </c>
      <c r="G54" s="1">
        <v>115</v>
      </c>
      <c r="H54" s="1">
        <f>F54*G54</f>
        <v>1380</v>
      </c>
    </row>
    <row r="63" spans="2:8" x14ac:dyDescent="0.2">
      <c r="B63" s="1" t="s">
        <v>85</v>
      </c>
      <c r="C63" s="1" t="s">
        <v>51</v>
      </c>
      <c r="D63" s="1" t="s">
        <v>83</v>
      </c>
      <c r="E63" s="2">
        <v>50</v>
      </c>
      <c r="F63" s="1">
        <v>12</v>
      </c>
      <c r="G63" s="1">
        <v>669</v>
      </c>
      <c r="H63" s="1">
        <f>F63*G63</f>
        <v>8028</v>
      </c>
    </row>
    <row r="71" spans="2:8" x14ac:dyDescent="0.2">
      <c r="B71" s="1" t="s">
        <v>86</v>
      </c>
      <c r="C71" s="1" t="s">
        <v>53</v>
      </c>
      <c r="D71" s="1" t="s">
        <v>83</v>
      </c>
      <c r="E71" s="2">
        <v>40</v>
      </c>
      <c r="F71" s="1">
        <v>12</v>
      </c>
      <c r="G71" s="1">
        <v>257</v>
      </c>
      <c r="H71" s="1">
        <f>F71*G71</f>
        <v>3084</v>
      </c>
    </row>
    <row r="72" spans="2:8" x14ac:dyDescent="0.2">
      <c r="B72" s="1" t="s">
        <v>86</v>
      </c>
      <c r="C72" s="1" t="s">
        <v>16</v>
      </c>
      <c r="D72" s="1" t="s">
        <v>83</v>
      </c>
      <c r="E72" s="2">
        <v>40</v>
      </c>
      <c r="F72" s="1">
        <v>12</v>
      </c>
      <c r="G72" s="1">
        <v>385</v>
      </c>
      <c r="H72" s="1">
        <f>F72*G72</f>
        <v>4620</v>
      </c>
    </row>
    <row r="73" spans="2:8" x14ac:dyDescent="0.2">
      <c r="B73" s="1" t="s">
        <v>86</v>
      </c>
      <c r="C73" s="1" t="s">
        <v>17</v>
      </c>
      <c r="D73" s="1" t="s">
        <v>83</v>
      </c>
      <c r="E73" s="2">
        <v>40</v>
      </c>
      <c r="F73" s="1">
        <v>12</v>
      </c>
      <c r="G73" s="1">
        <v>268</v>
      </c>
      <c r="H73" s="1">
        <f>F73*G73</f>
        <v>3216</v>
      </c>
    </row>
    <row r="79" spans="2:8" x14ac:dyDescent="0.2">
      <c r="B79" s="1" t="s">
        <v>87</v>
      </c>
      <c r="C79" s="1" t="s">
        <v>56</v>
      </c>
      <c r="D79" s="1" t="s">
        <v>83</v>
      </c>
      <c r="E79" s="2">
        <v>40</v>
      </c>
      <c r="F79" s="1">
        <v>12</v>
      </c>
      <c r="G79" s="1">
        <v>403</v>
      </c>
      <c r="H79" s="1">
        <f>F79*G79</f>
        <v>4836</v>
      </c>
    </row>
    <row r="80" spans="2:8" x14ac:dyDescent="0.2">
      <c r="B80" s="1" t="s">
        <v>87</v>
      </c>
      <c r="C80" s="1" t="s">
        <v>57</v>
      </c>
      <c r="D80" s="1" t="s">
        <v>83</v>
      </c>
      <c r="E80" s="2">
        <v>40</v>
      </c>
      <c r="F80" s="1">
        <v>12</v>
      </c>
      <c r="G80" s="1">
        <v>254</v>
      </c>
      <c r="H80" s="1">
        <f>F80*G80</f>
        <v>3048</v>
      </c>
    </row>
    <row r="81" spans="2:8" x14ac:dyDescent="0.2">
      <c r="B81" s="1" t="s">
        <v>87</v>
      </c>
      <c r="C81" s="1" t="s">
        <v>61</v>
      </c>
      <c r="D81" s="1" t="s">
        <v>83</v>
      </c>
      <c r="E81" s="2">
        <v>40</v>
      </c>
      <c r="F81" s="1">
        <v>12</v>
      </c>
      <c r="G81" s="1">
        <v>342</v>
      </c>
      <c r="H81" s="1">
        <f>F81*G81</f>
        <v>4104</v>
      </c>
    </row>
    <row r="88" spans="2:8" x14ac:dyDescent="0.2">
      <c r="B88" s="1" t="s">
        <v>88</v>
      </c>
      <c r="C88" s="1" t="s">
        <v>23</v>
      </c>
      <c r="D88" s="1" t="s">
        <v>83</v>
      </c>
      <c r="E88" s="2">
        <v>40</v>
      </c>
      <c r="F88" s="1">
        <v>12</v>
      </c>
      <c r="G88" s="1">
        <v>103</v>
      </c>
      <c r="H88" s="1">
        <f>F88*G88</f>
        <v>1236</v>
      </c>
    </row>
    <row r="89" spans="2:8" x14ac:dyDescent="0.2">
      <c r="B89" s="1" t="s">
        <v>88</v>
      </c>
      <c r="C89" s="1" t="s">
        <v>6</v>
      </c>
      <c r="D89" s="1" t="s">
        <v>83</v>
      </c>
      <c r="E89" s="2">
        <v>40</v>
      </c>
      <c r="F89" s="1">
        <v>12</v>
      </c>
      <c r="G89" s="1">
        <v>215</v>
      </c>
      <c r="H89" s="1">
        <f>F89*G89</f>
        <v>2580</v>
      </c>
    </row>
    <row r="97" spans="2:8" x14ac:dyDescent="0.2">
      <c r="B97" s="1" t="s">
        <v>89</v>
      </c>
      <c r="C97" s="1" t="s">
        <v>6</v>
      </c>
      <c r="D97" s="1" t="s">
        <v>83</v>
      </c>
      <c r="E97" s="2">
        <v>40</v>
      </c>
      <c r="F97" s="1">
        <v>12</v>
      </c>
      <c r="G97" s="1">
        <v>100</v>
      </c>
      <c r="H97" s="1">
        <f>F97*G97</f>
        <v>1200</v>
      </c>
    </row>
    <row r="98" spans="2:8" x14ac:dyDescent="0.2">
      <c r="B98" s="1" t="s">
        <v>89</v>
      </c>
      <c r="C98" s="1" t="s">
        <v>4</v>
      </c>
      <c r="D98" s="1" t="s">
        <v>83</v>
      </c>
      <c r="E98" s="2">
        <v>40</v>
      </c>
      <c r="F98" s="1">
        <v>12</v>
      </c>
      <c r="G98" s="1">
        <v>266</v>
      </c>
      <c r="H98" s="1">
        <f>F98*G98</f>
        <v>3192</v>
      </c>
    </row>
    <row r="105" spans="2:8" x14ac:dyDescent="0.2">
      <c r="H105" s="5">
        <f>SUM(H2:H104)</f>
        <v>77088</v>
      </c>
    </row>
  </sheetData>
  <phoneticPr fontId="0" type="noConversion"/>
  <printOptions horizontalCentered="1" gridLines="1"/>
  <pageMargins left="0" right="0" top="0.23622047244094491" bottom="0.23622047244094491" header="0.51181102362204722" footer="0.51181102362204722"/>
  <pageSetup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MEN</vt:lpstr>
      <vt:lpstr>WOMEN</vt:lpstr>
      <vt:lpstr>KIDS</vt:lpstr>
      <vt:lpstr>KIDS!Print_Titles</vt:lpstr>
      <vt:lpstr>MEN!Print_Titles</vt:lpstr>
      <vt:lpstr>WOMEN!Print_Titles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2026-06-02T20:39:58Z</cp:lastPrinted>
  <dcterms:created xsi:type="dcterms:W3CDTF">2025-11-13T19:14:07Z</dcterms:created>
  <dcterms:modified xsi:type="dcterms:W3CDTF">2026-06-04T09:08:29Z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2026-06-02T20:39:20Z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486e6556-bf5f-44f2-af0a-7baa7a7aa596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AdHocReviewCycleID">
    <vt:i4>1976302665</vt:i4>
  </property>
  <property fmtid="{D5CDD505-2E9C-101B-9397-08002B2CF9AE}" pid="11" name="_NewReviewCycle">
    <vt:lpwstr/>
  </property>
  <property fmtid="{D5CDD505-2E9C-101B-9397-08002B2CF9AE}" pid="12" name="_EmailSubject">
    <vt:lpwstr>Pony Footwear</vt:lpwstr>
  </property>
  <property fmtid="{D5CDD505-2E9C-101B-9397-08002B2CF9AE}" pid="13" name="_AuthorEmail">
    <vt:lpwstr>alan.langer@inasports.com</vt:lpwstr>
  </property>
  <property fmtid="{D5CDD505-2E9C-101B-9397-08002B2CF9AE}" pid="14" name="_AuthorEmailDisplayName">
    <vt:lpwstr>Alan Langer</vt:lpwstr>
  </property>
  <property fmtid="{D5CDD505-2E9C-101B-9397-08002B2CF9AE}" pid="15" name="_ReviewingToolsShownOnce">
    <vt:lpwstr/>
  </property>
</Properties>
</file>